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970" windowHeight="375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<sst xmlns="http://schemas.openxmlformats.org/spreadsheetml/2006/main" count="256" uniqueCount="237">
  <si>
    <t>Часть 1. ФИНАНСОВЫЕ ПОКАЗАТЕЛИ</t>
  </si>
  <si>
    <t>ОТЧЕТ</t>
  </si>
  <si>
    <t>№ п/п</t>
  </si>
  <si>
    <t>подвалы</t>
  </si>
  <si>
    <t>чердаки</t>
  </si>
  <si>
    <t>Всего:</t>
  </si>
  <si>
    <t>март</t>
  </si>
  <si>
    <t>подъезды</t>
  </si>
  <si>
    <t>фасады</t>
  </si>
  <si>
    <t>отопление</t>
  </si>
  <si>
    <t>хвс</t>
  </si>
  <si>
    <t>электрика</t>
  </si>
  <si>
    <t>прочие</t>
  </si>
  <si>
    <t>адрес: ул.Школьная, 7</t>
  </si>
  <si>
    <t>Услуга</t>
  </si>
  <si>
    <t>гвс</t>
  </si>
  <si>
    <t>количество человек</t>
  </si>
  <si>
    <t>Обслуж.газ. водонагрев.(8)</t>
  </si>
  <si>
    <t>Обслуж.газовых плит(8)</t>
  </si>
  <si>
    <t>канализация</t>
  </si>
  <si>
    <t>Итого ВДИО</t>
  </si>
  <si>
    <t>кровля</t>
  </si>
  <si>
    <t>ИТОГО конструктив</t>
  </si>
  <si>
    <t>январь</t>
  </si>
  <si>
    <t>февраль</t>
  </si>
  <si>
    <t>вентканалы, дымоходы</t>
  </si>
  <si>
    <t>месяц</t>
  </si>
  <si>
    <t>ВДИО</t>
  </si>
  <si>
    <t>ВСЕГО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</si>
  <si>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</si>
  <si>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</si>
  <si>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</si>
  <si>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</si>
  <si>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</si>
  <si>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</si>
  <si>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</si>
  <si>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</si>
  <si>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</si>
  <si>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</si>
  <si>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</si>
  <si>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</si>
  <si>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Школьная ул.,г.Кстово, д.7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</si>
  <si>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</si>
  <si>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</si>
  <si>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</si>
  <si>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</si>
  <si>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</si>
  <si>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</si>
  <si>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Школьная д. 7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</si>
  <si>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</si>
  <si>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</si>
  <si>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</si>
  <si>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</si>
  <si>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</si>
  <si>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</si>
  <si>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</si>
  <si>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</si>
  <si>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</si>
  <si>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</si>
  <si>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</si>
  <si>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</si>
  <si>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</si>
  <si>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</si>
  <si>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</si>
  <si>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</si>
  <si>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</si>
  <si>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</si>
  <si>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</si>
  <si>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</si>
  <si>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</si>
  <si>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</si>
  <si>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</si>
  <si>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</si>
  <si>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</si>
  <si>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</si>
  <si>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</si>
  <si>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</si>
  <si>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</si>
  <si>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</si>
  <si>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</si>
  <si>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</si>
  <si>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</si>
  <si>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</si>
  <si>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</si>
  <si>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</si>
  <si>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</si>
  <si>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</si>
  <si>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</si>
  <si>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</si>
  <si>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</si>
  <si>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</si>
  <si>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</si>
  <si>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</si>
  <si>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</si>
  <si>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</si>
  <si>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</si>
  <si>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</si>
  <si>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</si>
  <si>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</si>
  <si>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</si>
  <si>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</si>
  <si>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</si>
  <si>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</si>
  <si>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</si>
  <si>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</si>
  <si>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</si>
  <si>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</si>
  <si>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</si>
  <si>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</si>
  <si>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</si>
  <si>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</si>
  <si>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</si>
  <si>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</si>
  <si>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</si>
  <si>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</si>
  <si>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</si>
  <si>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</si>
  <si>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</si>
  <si>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</si>
  <si>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</si>
  <si>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</si>
  <si>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</si>
  <si>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</si>
  <si>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</si>
  <si>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</si>
  <si>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</si>
  <si>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</si>
  <si>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</si>
  <si>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</si>
  <si>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</si>
  <si>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</si>
  <si>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</si>
  <si>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</si>
  <si>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</si>
  <si>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</si>
  <si>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</si>
  <si>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</si>
  <si>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</si>
  <si>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</si>
  <si>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</si>
  <si>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</si>
  <si>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</si>
  <si>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</si>
  <si>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</si>
  <si>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</si>
  <si>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</si>
  <si>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</si>
  <si>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</si>
  <si>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</si>
  <si>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</si>
  <si>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</si>
  <si>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</si>
  <si>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</si>
  <si>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</si>
  <si>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</si>
  <si>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</si>
  <si>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</si>
  <si>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</si>
  <si>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</si>
  <si>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</si>
  <si>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</si>
  <si>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</si>
  <si>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</si>
  <si>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</si>
  <si>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</si>
  <si>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</si>
  <si>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</si>
  <si>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</si>
  <si>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</si>
  <si>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</si>
  <si>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</si>
  <si>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</si>
  <si>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</si>
  <si>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</si>
  <si>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</si>
  <si>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</si>
  <si>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Контрольная проверка дымоходов, Внеочередная проверка вентканала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</si>
  <si>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</si>
  <si>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</si>
  <si>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</si>
  <si>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д.7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</si>
  <si>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</si>
  <si>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</si>
  <si>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</si>
  <si>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</si>
  <si>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</si>
  <si>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</si>
  <si>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</si>
  <si>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</si>
  <si>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3948р-прочистка дымохода; 4957р-Очистка кровли от наледи</t>
  </si>
  <si>
    <t>смена ламп</t>
  </si>
  <si>
    <t>2629р-Очистка козырьков от снега и наледи</t>
  </si>
  <si>
    <t>7045р-ремонт водостока</t>
  </si>
  <si>
    <t>16119р-ремонт водосточных труб</t>
  </si>
  <si>
    <t xml:space="preserve"> 3 635 (обрезка кустарника) + 7 736 (ремонт кровли)</t>
  </si>
  <si>
    <t>21 518 (ремонт кровли)</t>
  </si>
  <si>
    <t>9 095 (ремонт системы отопления)</t>
  </si>
  <si>
    <t>2 989 (ремонт штукатурки фасада)</t>
  </si>
  <si>
    <t>4798,87 (ремонт фасада)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</si>
  <si>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</si>
  <si>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</si>
  <si>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</si>
  <si>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</si>
  <si>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</si>
  <si>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</si>
  <si>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</si>
  <si>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</si>
  <si>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</si>
  <si>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</si>
  <si>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</si>
  <si>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</si>
  <si>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</si>
  <si>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</si>
  <si>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</si>
  <si>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</si>
  <si>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</si>
  <si>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</si>
  <si>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</si>
  <si>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</si>
  <si>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</si>
  <si>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</si>
  <si>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</si>
  <si>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</si>
  <si>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</si>
  <si>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</si>
  <si>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</si>
  <si>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</si>
  <si>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</si>
  <si>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</si>
  <si>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</si>
  <si>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</si>
  <si>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</si>
  <si>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</si>
  <si>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ул.Школьная, д.7, г. Кстово</t>
    </r>
  </si>
  <si>
    <t>факт 2022 года</t>
  </si>
  <si>
    <r>
      <t xml:space="preserve">Расходы на ККТ в 2022 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</si>
  <si>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Фактическая оплата ( с оплатой долга прошлых лет)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</si>
</sst>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15" fillId="0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14" fillId="36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2" xfId="53" applyNumberFormat="1" applyFont="1" applyFill="1" applyBorder="1" applyAlignment="1">
      <alignment horizontal="left" vertical="center" wrapText="1"/>
      <protection/>
    </xf>
    <xf numFmtId="4" fontId="21" fillId="33" borderId="23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2" fillId="0" borderId="17" xfId="53" applyFont="1" applyFill="1" applyBorder="1" applyAlignment="1">
      <alignment vertical="center" wrapText="1"/>
      <protection/>
    </xf>
    <xf numFmtId="0" fontId="14" fillId="0" borderId="22" xfId="53" applyFont="1" applyFill="1" applyBorder="1" applyAlignment="1">
      <alignment vertical="center" wrapText="1"/>
      <protection/>
    </xf>
    <xf numFmtId="0" fontId="1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18" fillId="38" borderId="21" xfId="53" applyFont="1" applyFill="1" applyBorder="1" applyAlignment="1">
      <alignment vertical="center" wrapText="1"/>
      <protection/>
    </xf>
    <xf numFmtId="0" fontId="18" fillId="39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18" fillId="35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18" fillId="40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18" fillId="41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18" fillId="0" borderId="25" xfId="53" applyNumberFormat="1" applyFont="1" applyFill="1" applyBorder="1" applyAlignment="1">
      <alignment horizontal="center" vertical="center"/>
      <protection/>
    </xf>
    <xf numFmtId="0" fontId="18" fillId="0" borderId="25" xfId="53" applyFont="1" applyFill="1" applyBorder="1" applyAlignment="1">
      <alignment horizontal="center" vertical="center"/>
      <protection/>
    </xf>
    <xf numFmtId="0" fontId="18" fillId="37" borderId="25" xfId="53" applyFont="1" applyFill="1" applyBorder="1" applyAlignment="1">
      <alignment horizontal="center" vertical="center"/>
      <protection/>
    </xf>
    <xf numFmtId="0" fontId="18" fillId="42" borderId="25" xfId="53" applyFont="1" applyFill="1" applyBorder="1" applyAlignment="1">
      <alignment horizontal="center" vertical="center"/>
      <protection/>
    </xf>
    <xf numFmtId="0" fontId="18" fillId="39" borderId="26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34" borderId="25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8" fillId="41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4" fillId="36" borderId="22" xfId="53" applyFont="1" applyFill="1" applyBorder="1" applyAlignment="1">
      <alignment vertical="center" wrapText="1"/>
      <protection/>
    </xf>
    <xf numFmtId="0" fontId="24" fillId="33" borderId="17" xfId="53" applyFont="1" applyFill="1" applyBorder="1" applyAlignment="1">
      <alignment vertical="center" wrapText="1"/>
      <protection/>
    </xf>
    <xf numFmtId="0" fontId="24" fillId="33" borderId="10" xfId="53" applyFont="1" applyFill="1" applyBorder="1" applyAlignment="1">
      <alignment vertical="center" wrapText="1"/>
      <protection/>
    </xf>
    <xf numFmtId="0" fontId="24" fillId="33" borderId="17" xfId="53" applyFont="1" applyFill="1" applyBorder="1" applyAlignment="1">
      <alignment vertical="center" wrapText="1"/>
      <protection/>
    </xf>
    <xf numFmtId="4" fontId="7" fillId="0" borderId="25" xfId="53" applyNumberFormat="1" applyFont="1" applyFill="1" applyBorder="1" applyAlignment="1" applyProtection="1">
      <alignment horizontal="right" vertical="center"/>
      <protection locked="0"/>
    </xf>
    <xf numFmtId="4" fontId="7" fillId="0" borderId="21" xfId="53" applyNumberFormat="1" applyFont="1" applyFill="1" applyBorder="1" applyAlignment="1" applyProtection="1">
      <alignment horizontal="right" vertical="center"/>
      <protection locked="0"/>
    </xf>
    <xf numFmtId="2" fontId="7" fillId="43" borderId="25" xfId="53" applyNumberFormat="1" applyFont="1" applyFill="1" applyBorder="1" applyAlignment="1" applyProtection="1">
      <alignment horizontal="right" vertical="center"/>
      <protection locked="0"/>
    </xf>
    <xf numFmtId="4" fontId="7" fillId="43" borderId="21" xfId="53" applyNumberFormat="1" applyFont="1" applyFill="1" applyBorder="1" applyAlignment="1" applyProtection="1">
      <alignment horizontal="right" vertical="center"/>
      <protection locked="0"/>
    </xf>
    <xf numFmtId="4" fontId="20" fillId="33" borderId="25" xfId="53" applyNumberFormat="1" applyFont="1" applyFill="1" applyBorder="1" applyAlignment="1" applyProtection="1">
      <alignment horizontal="right" vertical="center"/>
      <protection locked="0"/>
    </xf>
    <xf numFmtId="4" fontId="20" fillId="33" borderId="21" xfId="53" applyNumberFormat="1" applyFont="1" applyFill="1" applyBorder="1" applyAlignment="1" applyProtection="1">
      <alignment horizontal="right" vertical="center"/>
      <protection locked="0"/>
    </xf>
    <xf numFmtId="4" fontId="7" fillId="35" borderId="25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5" xfId="53" applyNumberFormat="1" applyFont="1" applyFill="1" applyBorder="1" applyAlignment="1" applyProtection="1">
      <alignment horizontal="right" vertical="center"/>
      <protection locked="0"/>
    </xf>
    <xf numFmtId="4" fontId="7" fillId="35" borderId="21" xfId="53" applyNumberFormat="1" applyFont="1" applyFill="1" applyBorder="1" applyAlignment="1">
      <alignment horizontal="right" vertical="center"/>
      <protection/>
    </xf>
    <xf numFmtId="4" fontId="20" fillId="33" borderId="25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7" fillId="41" borderId="25" xfId="53" applyNumberFormat="1" applyFont="1" applyFill="1" applyBorder="1" applyAlignment="1">
      <alignment horizontal="right" vertical="center"/>
      <protection/>
    </xf>
    <xf numFmtId="4" fontId="7" fillId="41" borderId="21" xfId="53" applyNumberFormat="1" applyFont="1" applyFill="1" applyBorder="1" applyAlignment="1">
      <alignment horizontal="right" vertical="center"/>
      <protection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7" fillId="37" borderId="25" xfId="61" applyNumberFormat="1" applyFont="1" applyFill="1" applyBorder="1" applyAlignment="1">
      <alignment horizontal="right" vertical="center"/>
    </xf>
    <xf numFmtId="4" fontId="7" fillId="37" borderId="21" xfId="53" applyNumberFormat="1" applyFont="1" applyFill="1" applyBorder="1" applyAlignment="1">
      <alignment horizontal="right" vertical="center"/>
      <protection/>
    </xf>
    <xf numFmtId="4" fontId="7" fillId="37" borderId="25" xfId="53" applyNumberFormat="1" applyFont="1" applyFill="1" applyBorder="1" applyAlignment="1">
      <alignment horizontal="right" vertical="center"/>
      <protection/>
    </xf>
    <xf numFmtId="2" fontId="7" fillId="38" borderId="16" xfId="53" applyNumberFormat="1" applyFont="1" applyFill="1" applyBorder="1" applyAlignment="1" applyProtection="1">
      <alignment horizontal="right" vertical="center"/>
      <protection locked="0"/>
    </xf>
    <xf numFmtId="2" fontId="7" fillId="38" borderId="21" xfId="53" applyNumberFormat="1" applyFont="1" applyFill="1" applyBorder="1" applyAlignment="1" applyProtection="1">
      <alignment horizontal="right" vertical="center"/>
      <protection locked="0"/>
    </xf>
    <xf numFmtId="2" fontId="7" fillId="38" borderId="29" xfId="53" applyNumberFormat="1" applyFont="1" applyFill="1" applyBorder="1" applyAlignment="1" applyProtection="1">
      <alignment horizontal="right" vertical="center"/>
      <protection locked="0"/>
    </xf>
    <xf numFmtId="2" fontId="7" fillId="39" borderId="30" xfId="53" applyNumberFormat="1" applyFont="1" applyFill="1" applyBorder="1" applyAlignment="1" applyProtection="1">
      <alignment horizontal="right" vertical="center"/>
      <protection locked="0"/>
    </xf>
    <xf numFmtId="2" fontId="7" fillId="39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7" fillId="37" borderId="37" xfId="53" applyNumberFormat="1" applyFont="1" applyFill="1" applyBorder="1" applyAlignment="1">
      <alignment horizontal="right" vertical="center"/>
      <protection/>
    </xf>
    <xf numFmtId="4" fontId="7" fillId="37" borderId="38" xfId="53" applyNumberFormat="1" applyFont="1" applyFill="1" applyBorder="1" applyAlignment="1">
      <alignment horizontal="right" vertical="center"/>
      <protection/>
    </xf>
    <xf numFmtId="4" fontId="7" fillId="37" borderId="39" xfId="53" applyNumberFormat="1" applyFont="1" applyFill="1" applyBorder="1" applyAlignment="1">
      <alignment horizontal="right" vertical="center"/>
      <protection/>
    </xf>
    <xf numFmtId="4" fontId="7" fillId="37" borderId="40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18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7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1.00390625" style="0" customWidth="1"/>
    <col min="2" max="2" width="14.625" style="0" customWidth="1"/>
    <col min="3" max="3" width="26.625" style="0" customWidth="1"/>
    <col min="4" max="4" width="17.375" style="0" customWidth="1"/>
    <col min="5" max="5" width="13.375" style="0" customWidth="1"/>
    <col min="6" max="6" width="11.625" style="0" bestFit="1" customWidth="1"/>
    <col min="7" max="7" width="14.375" style="0" customWidth="1"/>
    <col min="8" max="8" width="19.75390625" style="0" customWidth="1"/>
  </cols>
  <sheetData>
    <row r="1" spans="1:4" s="13" customFormat="1" ht="15" customHeight="1">
      <c r="A1" s="124" t="s">
        <v>1</v>
      </c>
      <c r="B1" s="124"/>
      <c r="C1" s="124"/>
      <c r="D1" s="124"/>
    </row>
    <row r="2" spans="1:4" s="13" customFormat="1" ht="15" customHeight="1">
      <c r="A2" s="14" t="s">
        <v>47</v>
      </c>
      <c r="B2" s="14"/>
      <c r="C2" s="14"/>
      <c r="D2" s="14"/>
    </row>
    <row r="3" spans="1:4" s="13" customFormat="1" ht="15" customHeight="1">
      <c r="A3" s="126" t="s">
        <v>48</v>
      </c>
      <c r="B3" s="126"/>
      <c r="C3" s="126"/>
      <c r="D3" s="126"/>
    </row>
    <row r="4" spans="1:4" s="13" customFormat="1" ht="15" customHeight="1">
      <c r="A4" s="124" t="s">
        <v>181</v>
      </c>
      <c r="B4" s="125"/>
      <c r="C4" s="125"/>
      <c r="D4" s="125"/>
    </row>
    <row r="5" spans="1:4" s="17" customFormat="1" ht="15" customHeight="1">
      <c r="A5" s="15" t="s">
        <v>16</v>
      </c>
      <c r="B5" s="15"/>
      <c r="C5" s="16">
        <v>50</v>
      </c>
      <c r="D5" s="15"/>
    </row>
    <row r="6" s="13" customFormat="1" ht="15" customHeight="1">
      <c r="A6" s="18"/>
    </row>
    <row r="7" s="13" customFormat="1" ht="15" customHeight="1">
      <c r="A7" s="15" t="s">
        <v>0</v>
      </c>
    </row>
    <row r="8" ht="12.75" hidden="1">
      <c r="A8" s="1"/>
    </row>
    <row r="10" spans="1:8" s="5" customFormat="1" ht="49.5" customHeight="1">
      <c r="A10" s="6" t="s">
        <v>40</v>
      </c>
      <c r="B10" s="6" t="s">
        <v>43</v>
      </c>
      <c r="C10" s="6" t="s">
        <v>14</v>
      </c>
      <c r="D10" s="6" t="s">
        <v>177</v>
      </c>
      <c r="E10" s="6" t="s">
        <v>44</v>
      </c>
      <c r="F10" s="6" t="s">
        <v>45</v>
      </c>
      <c r="G10" s="6" t="s">
        <v>178</v>
      </c>
      <c r="H10" s="6" t="s">
        <v>179</v>
      </c>
    </row>
    <row r="11" spans="1:8" ht="15" customHeight="1">
      <c r="A11" s="7" t="s">
        <v>41</v>
      </c>
      <c r="B11" s="8" t="s">
        <v>46</v>
      </c>
      <c r="C11" s="7" t="s">
        <v>17</v>
      </c>
      <c r="D11" s="9">
        <v>576</v>
      </c>
      <c r="E11" s="9">
        <v>6912</v>
      </c>
      <c r="F11" s="9">
        <v>6960</v>
      </c>
      <c r="G11" s="9">
        <f>E11-F11</f>
        <v>-48</v>
      </c>
      <c r="H11" s="9">
        <v>528</v>
      </c>
    </row>
    <row r="12" spans="1:8" ht="15" customHeight="1">
      <c r="A12" s="7" t="s">
        <v>41</v>
      </c>
      <c r="B12" s="8" t="s">
        <v>46</v>
      </c>
      <c r="C12" s="7" t="s">
        <v>18</v>
      </c>
      <c r="D12" s="9">
        <v>432</v>
      </c>
      <c r="E12" s="9">
        <v>5184</v>
      </c>
      <c r="F12" s="9">
        <v>5220</v>
      </c>
      <c r="G12" s="9">
        <f>E12-F12</f>
        <v>-36</v>
      </c>
      <c r="H12" s="9">
        <v>396</v>
      </c>
    </row>
    <row r="13" spans="1:8" ht="15" customHeight="1">
      <c r="A13" s="7" t="s">
        <v>41</v>
      </c>
      <c r="B13" s="8" t="s">
        <v>46</v>
      </c>
      <c r="C13" s="7" t="s">
        <v>42</v>
      </c>
      <c r="D13" s="9">
        <v>36854.38</v>
      </c>
      <c r="E13" s="9">
        <v>461419.92</v>
      </c>
      <c r="F13" s="9">
        <v>462655.19</v>
      </c>
      <c r="G13" s="9">
        <f>E13-F13</f>
        <v>-1235.2700000000186</v>
      </c>
      <c r="H13" s="9">
        <v>35619.11</v>
      </c>
    </row>
    <row r="14" spans="1:8" ht="15" customHeight="1">
      <c r="A14" s="10" t="s">
        <v>180</v>
      </c>
      <c r="B14" s="11"/>
      <c r="C14" s="10"/>
      <c r="D14" s="12">
        <f>SUM(D11:D13)</f>
        <v>37862.38</v>
      </c>
      <c r="E14" s="12">
        <f>SUM(E11:E13)</f>
        <v>473515.92</v>
      </c>
      <c r="F14" s="12">
        <f>SUM(F11:F13)</f>
        <v>474835.19</v>
      </c>
      <c r="G14" s="12">
        <f>SUM(G11:G13)</f>
        <v>-1319.2700000000186</v>
      </c>
      <c r="H14" s="12">
        <f>SUM(H11:H13)</f>
        <v>36543.11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pane ySplit="4" topLeftCell="A8" activePane="bottomLeft" state="frozen"/>
      <selection pane="topLeft" activeCell="A1" sqref="A1"/>
      <selection pane="bottomLeft" activeCell="W14" sqref="W14"/>
    </sheetView>
  </sheetViews>
  <sheetFormatPr defaultColWidth="9.00390625" defaultRowHeight="12.75"/>
  <cols>
    <col min="1" max="1" width="3.875" style="4" customWidth="1"/>
    <col min="2" max="2" width="20.75390625" style="4" customWidth="1"/>
    <col min="3" max="4" width="15.75390625" style="4" customWidth="1"/>
    <col min="5" max="5" width="12.25390625" style="4" customWidth="1"/>
    <col min="6" max="6" width="18.25390625" style="4" customWidth="1"/>
    <col min="7" max="7" width="15.75390625" style="4" customWidth="1"/>
    <col min="8" max="8" width="16.125" style="4" customWidth="1"/>
    <col min="9" max="9" width="14.00390625" style="4" customWidth="1"/>
    <col min="10" max="10" width="15.375" style="4" customWidth="1"/>
    <col min="11" max="11" width="12.75390625" style="4" customWidth="1"/>
    <col min="12" max="12" width="16.125" style="4" customWidth="1"/>
    <col min="13" max="13" width="11.75390625" style="4" customWidth="1"/>
    <col min="14" max="14" width="9.125" style="4" customWidth="1"/>
    <col min="15" max="15" width="9.75390625" style="4" customWidth="1"/>
    <col min="16" max="16" width="14.25390625" style="4" customWidth="1"/>
    <col min="17" max="17" width="16.75390625" style="4" customWidth="1"/>
    <col min="18" max="18" width="12.75390625" style="4" customWidth="1"/>
    <col min="19" max="20" width="9.125" style="4" customWidth="1"/>
    <col min="21" max="21" width="30.875" style="4" customWidth="1"/>
    <col min="22" max="22" width="15.75390625" style="4" customWidth="1"/>
    <col min="23" max="23" width="18.375" style="4" customWidth="1"/>
    <col min="24" max="16384" width="9.125" style="4" customWidth="1"/>
  </cols>
  <sheetData>
    <row r="1" spans="1:23" s="41" customFormat="1" ht="30" customHeight="1">
      <c r="A1" s="127" t="s">
        <v>182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8" s="41" customFormat="1" ht="30" customHeight="1" thickBot="1">
      <c r="A2" s="42"/>
      <c r="B2" s="136" t="s">
        <v>13</v>
      </c>
      <c r="C2" s="136"/>
      <c r="D2" s="136"/>
      <c r="E2" s="136"/>
      <c r="F2" s="136"/>
      <c r="G2" s="136"/>
      <c r="H2" s="136"/>
    </row>
    <row r="3" spans="1:23" ht="13.5" customHeight="1" thickBot="1">
      <c r="A3" s="137" t="s">
        <v>2</v>
      </c>
      <c r="B3" s="137" t="s">
        <v>26</v>
      </c>
      <c r="C3" s="139" t="s">
        <v>27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31" t="s">
        <v>183</v>
      </c>
      <c r="O3" s="132"/>
      <c r="P3" s="132"/>
      <c r="Q3" s="132"/>
      <c r="R3" s="132"/>
      <c r="S3" s="132"/>
      <c r="T3" s="132"/>
      <c r="U3" s="132"/>
      <c r="V3" s="133"/>
      <c r="W3" s="19" t="s">
        <v>28</v>
      </c>
    </row>
    <row r="4" spans="1:23" ht="65.25" customHeight="1" thickBot="1">
      <c r="A4" s="138"/>
      <c r="B4" s="138"/>
      <c r="C4" s="20" t="s">
        <v>15</v>
      </c>
      <c r="D4" s="21" t="s">
        <v>184</v>
      </c>
      <c r="E4" s="20" t="s">
        <v>9</v>
      </c>
      <c r="F4" s="21" t="s">
        <v>185</v>
      </c>
      <c r="G4" s="20" t="s">
        <v>10</v>
      </c>
      <c r="H4" s="21" t="s">
        <v>186</v>
      </c>
      <c r="I4" s="20" t="s">
        <v>19</v>
      </c>
      <c r="J4" s="21" t="s">
        <v>187</v>
      </c>
      <c r="K4" s="20" t="s">
        <v>11</v>
      </c>
      <c r="L4" s="21" t="s">
        <v>188</v>
      </c>
      <c r="M4" s="22" t="s">
        <v>20</v>
      </c>
      <c r="N4" s="23" t="s">
        <v>21</v>
      </c>
      <c r="O4" s="23" t="s">
        <v>8</v>
      </c>
      <c r="P4" s="23" t="s">
        <v>7</v>
      </c>
      <c r="Q4" s="23" t="s">
        <v>25</v>
      </c>
      <c r="R4" s="23" t="s">
        <v>3</v>
      </c>
      <c r="S4" s="23" t="s">
        <v>4</v>
      </c>
      <c r="T4" s="23" t="s">
        <v>12</v>
      </c>
      <c r="U4" s="24" t="s">
        <v>29</v>
      </c>
      <c r="V4" s="22" t="s">
        <v>22</v>
      </c>
      <c r="W4" s="25" t="s">
        <v>30</v>
      </c>
    </row>
    <row r="5" spans="1:23" ht="45" customHeight="1" thickBot="1">
      <c r="A5" s="26">
        <v>1</v>
      </c>
      <c r="B5" s="47" t="s">
        <v>23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>
        <v>4957</v>
      </c>
      <c r="O5" s="32"/>
      <c r="P5" s="32"/>
      <c r="Q5" s="32">
        <v>3948</v>
      </c>
      <c r="R5" s="32"/>
      <c r="S5" s="32"/>
      <c r="T5" s="32"/>
      <c r="U5" s="33" t="s">
        <v>189</v>
      </c>
      <c r="V5" s="34">
        <v>8905</v>
      </c>
      <c r="W5" s="30">
        <v>8905</v>
      </c>
    </row>
    <row r="6" spans="1:23" ht="45" customHeight="1" thickBot="1">
      <c r="A6" s="26">
        <v>2</v>
      </c>
      <c r="B6" s="47" t="s">
        <v>24</v>
      </c>
      <c r="C6" s="27"/>
      <c r="D6" s="27"/>
      <c r="E6" s="27"/>
      <c r="F6" s="27"/>
      <c r="G6" s="27"/>
      <c r="H6" s="27"/>
      <c r="I6" s="28"/>
      <c r="J6" s="28"/>
      <c r="K6" s="27">
        <v>143</v>
      </c>
      <c r="L6" s="29" t="s">
        <v>190</v>
      </c>
      <c r="M6" s="30">
        <v>143</v>
      </c>
      <c r="N6" s="31"/>
      <c r="O6" s="32"/>
      <c r="P6" s="32">
        <v>2629</v>
      </c>
      <c r="Q6" s="32"/>
      <c r="R6" s="32"/>
      <c r="S6" s="32"/>
      <c r="T6" s="32"/>
      <c r="U6" s="33" t="s">
        <v>191</v>
      </c>
      <c r="V6" s="34">
        <v>2629</v>
      </c>
      <c r="W6" s="30">
        <v>2772</v>
      </c>
    </row>
    <row r="7" spans="1:23" ht="45" customHeight="1" thickBot="1">
      <c r="A7" s="26">
        <v>3</v>
      </c>
      <c r="B7" s="47" t="s">
        <v>6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5">
        <v>0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0</v>
      </c>
    </row>
    <row r="8" spans="1:23" ht="45" customHeight="1" thickBot="1">
      <c r="A8" s="26">
        <v>4</v>
      </c>
      <c r="B8" s="47" t="s">
        <v>31</v>
      </c>
      <c r="C8" s="27"/>
      <c r="D8" s="27"/>
      <c r="E8" s="27"/>
      <c r="F8" s="27"/>
      <c r="G8" s="27"/>
      <c r="H8" s="27"/>
      <c r="I8" s="28"/>
      <c r="J8" s="28"/>
      <c r="K8" s="27"/>
      <c r="L8" s="29"/>
      <c r="M8" s="35">
        <v>0</v>
      </c>
      <c r="N8" s="31"/>
      <c r="O8" s="32">
        <v>7045</v>
      </c>
      <c r="P8" s="32"/>
      <c r="Q8" s="32"/>
      <c r="R8" s="32"/>
      <c r="S8" s="32"/>
      <c r="T8" s="32"/>
      <c r="U8" s="33" t="s">
        <v>192</v>
      </c>
      <c r="V8" s="34">
        <v>7045</v>
      </c>
      <c r="W8" s="30">
        <v>7045</v>
      </c>
    </row>
    <row r="9" spans="1:23" ht="45" customHeight="1" thickBot="1">
      <c r="A9" s="26">
        <v>5</v>
      </c>
      <c r="B9" s="47" t="s">
        <v>32</v>
      </c>
      <c r="C9" s="27"/>
      <c r="D9" s="27"/>
      <c r="E9" s="27"/>
      <c r="F9" s="27"/>
      <c r="G9" s="27"/>
      <c r="H9" s="27"/>
      <c r="I9" s="28"/>
      <c r="J9" s="28"/>
      <c r="K9" s="27">
        <v>600</v>
      </c>
      <c r="L9" s="29" t="s">
        <v>190</v>
      </c>
      <c r="M9" s="35">
        <v>600</v>
      </c>
      <c r="N9" s="31"/>
      <c r="O9" s="32"/>
      <c r="P9" s="32"/>
      <c r="Q9" s="32"/>
      <c r="R9" s="32"/>
      <c r="S9" s="32"/>
      <c r="T9" s="32"/>
      <c r="U9" s="33"/>
      <c r="V9" s="34">
        <v>0</v>
      </c>
      <c r="W9" s="30">
        <v>600</v>
      </c>
    </row>
    <row r="10" spans="1:23" ht="45" customHeight="1" thickBot="1">
      <c r="A10" s="26">
        <v>6</v>
      </c>
      <c r="B10" s="47" t="s">
        <v>33</v>
      </c>
      <c r="C10" s="27"/>
      <c r="D10" s="27"/>
      <c r="E10" s="27"/>
      <c r="F10" s="27"/>
      <c r="G10" s="27"/>
      <c r="H10" s="27"/>
      <c r="I10" s="28"/>
      <c r="J10" s="28"/>
      <c r="K10" s="27"/>
      <c r="L10" s="29"/>
      <c r="M10" s="35">
        <v>0</v>
      </c>
      <c r="N10" s="31"/>
      <c r="O10" s="32">
        <v>16119</v>
      </c>
      <c r="P10" s="32"/>
      <c r="Q10" s="32"/>
      <c r="R10" s="32"/>
      <c r="S10" s="32"/>
      <c r="T10" s="32"/>
      <c r="U10" s="33" t="s">
        <v>193</v>
      </c>
      <c r="V10" s="34">
        <v>16119</v>
      </c>
      <c r="W10" s="30">
        <v>16119</v>
      </c>
    </row>
    <row r="11" spans="1:23" ht="45" customHeight="1" thickBot="1">
      <c r="A11" s="26">
        <v>7</v>
      </c>
      <c r="B11" s="47" t="s">
        <v>34</v>
      </c>
      <c r="C11" s="27"/>
      <c r="D11" s="27"/>
      <c r="E11" s="27"/>
      <c r="F11" s="27"/>
      <c r="G11" s="27"/>
      <c r="H11" s="27"/>
      <c r="I11" s="28"/>
      <c r="J11" s="28"/>
      <c r="K11" s="27"/>
      <c r="L11" s="29"/>
      <c r="M11" s="35">
        <v>0</v>
      </c>
      <c r="N11" s="31">
        <v>7736</v>
      </c>
      <c r="O11" s="32"/>
      <c r="P11" s="32"/>
      <c r="Q11" s="32"/>
      <c r="R11" s="32"/>
      <c r="S11" s="32"/>
      <c r="T11" s="32">
        <v>3635</v>
      </c>
      <c r="U11" s="33" t="s">
        <v>194</v>
      </c>
      <c r="V11" s="34">
        <v>11371</v>
      </c>
      <c r="W11" s="30">
        <v>11371</v>
      </c>
    </row>
    <row r="12" spans="1:23" ht="45" customHeight="1" thickBot="1">
      <c r="A12" s="26">
        <v>8</v>
      </c>
      <c r="B12" s="47" t="s">
        <v>35</v>
      </c>
      <c r="C12" s="27"/>
      <c r="D12" s="27"/>
      <c r="E12" s="27"/>
      <c r="F12" s="27"/>
      <c r="G12" s="27"/>
      <c r="H12" s="27"/>
      <c r="I12" s="28"/>
      <c r="J12" s="28"/>
      <c r="K12" s="27"/>
      <c r="L12" s="29"/>
      <c r="M12" s="35">
        <v>0</v>
      </c>
      <c r="N12" s="31">
        <v>21518</v>
      </c>
      <c r="O12" s="32"/>
      <c r="P12" s="32"/>
      <c r="Q12" s="32"/>
      <c r="R12" s="32"/>
      <c r="S12" s="32"/>
      <c r="T12" s="32"/>
      <c r="U12" s="33" t="s">
        <v>195</v>
      </c>
      <c r="V12" s="34">
        <v>21518</v>
      </c>
      <c r="W12" s="30">
        <v>21518</v>
      </c>
    </row>
    <row r="13" spans="1:23" ht="45" customHeight="1" thickBot="1">
      <c r="A13" s="26">
        <v>9</v>
      </c>
      <c r="B13" s="47" t="s">
        <v>36</v>
      </c>
      <c r="C13" s="27"/>
      <c r="D13" s="27"/>
      <c r="E13" s="27">
        <v>9095</v>
      </c>
      <c r="F13" s="27" t="s">
        <v>196</v>
      </c>
      <c r="G13" s="27"/>
      <c r="H13" s="27"/>
      <c r="I13" s="28"/>
      <c r="J13" s="28"/>
      <c r="K13" s="27"/>
      <c r="L13" s="29"/>
      <c r="M13" s="35">
        <v>9095</v>
      </c>
      <c r="N13" s="31"/>
      <c r="O13" s="32">
        <v>2989</v>
      </c>
      <c r="P13" s="32"/>
      <c r="Q13" s="32"/>
      <c r="R13" s="32"/>
      <c r="S13" s="32"/>
      <c r="T13" s="32"/>
      <c r="U13" s="33" t="s">
        <v>197</v>
      </c>
      <c r="V13" s="34">
        <v>2989</v>
      </c>
      <c r="W13" s="30">
        <v>12084</v>
      </c>
    </row>
    <row r="14" spans="1:23" ht="45" customHeight="1" thickBot="1">
      <c r="A14" s="26">
        <v>10</v>
      </c>
      <c r="B14" s="47" t="s">
        <v>37</v>
      </c>
      <c r="C14" s="27"/>
      <c r="D14" s="27"/>
      <c r="E14" s="27"/>
      <c r="F14" s="27"/>
      <c r="G14" s="27"/>
      <c r="H14" s="27"/>
      <c r="I14" s="28"/>
      <c r="J14" s="28"/>
      <c r="K14" s="27"/>
      <c r="L14" s="29"/>
      <c r="M14" s="35">
        <v>0</v>
      </c>
      <c r="N14" s="31"/>
      <c r="O14" s="32">
        <v>4798.87</v>
      </c>
      <c r="P14" s="32"/>
      <c r="Q14" s="32"/>
      <c r="R14" s="32"/>
      <c r="S14" s="32"/>
      <c r="T14" s="32"/>
      <c r="U14" s="33" t="s">
        <v>198</v>
      </c>
      <c r="V14" s="34">
        <v>4798.87</v>
      </c>
      <c r="W14" s="30">
        <v>4798.87</v>
      </c>
    </row>
    <row r="15" spans="1:23" ht="45" customHeight="1" thickBot="1">
      <c r="A15" s="26">
        <v>11</v>
      </c>
      <c r="B15" s="47" t="s">
        <v>38</v>
      </c>
      <c r="C15" s="27"/>
      <c r="D15" s="27"/>
      <c r="E15" s="27"/>
      <c r="F15" s="27"/>
      <c r="G15" s="27"/>
      <c r="H15" s="27"/>
      <c r="I15" s="28"/>
      <c r="J15" s="28"/>
      <c r="K15" s="27"/>
      <c r="L15" s="29"/>
      <c r="M15" s="35">
        <v>0</v>
      </c>
      <c r="N15" s="31"/>
      <c r="O15" s="32"/>
      <c r="P15" s="32"/>
      <c r="Q15" s="32"/>
      <c r="R15" s="32"/>
      <c r="S15" s="32"/>
      <c r="T15" s="32"/>
      <c r="U15" s="33"/>
      <c r="V15" s="34">
        <v>0</v>
      </c>
      <c r="W15" s="30">
        <v>0</v>
      </c>
    </row>
    <row r="16" spans="1:23" ht="45" customHeight="1" thickBot="1">
      <c r="A16" s="26">
        <v>12</v>
      </c>
      <c r="B16" s="47" t="s">
        <v>39</v>
      </c>
      <c r="C16" s="27"/>
      <c r="D16" s="27"/>
      <c r="E16" s="27"/>
      <c r="F16" s="27"/>
      <c r="G16" s="27"/>
      <c r="H16" s="27"/>
      <c r="I16" s="28"/>
      <c r="J16" s="28"/>
      <c r="K16" s="27"/>
      <c r="L16" s="29"/>
      <c r="M16" s="35">
        <v>0</v>
      </c>
      <c r="N16" s="31"/>
      <c r="O16" s="32"/>
      <c r="P16" s="32"/>
      <c r="Q16" s="32"/>
      <c r="R16" s="32"/>
      <c r="S16" s="32"/>
      <c r="T16" s="32"/>
      <c r="U16" s="33"/>
      <c r="V16" s="34">
        <v>0</v>
      </c>
      <c r="W16" s="30">
        <v>0</v>
      </c>
    </row>
    <row r="17" spans="1:23" ht="45" customHeight="1" thickBot="1">
      <c r="A17" s="134" t="s">
        <v>5</v>
      </c>
      <c r="B17" s="135"/>
      <c r="C17" s="36">
        <f>SUM(C5:C16)</f>
        <v>0</v>
      </c>
      <c r="D17" s="36"/>
      <c r="E17" s="36">
        <f>SUM(E5:E16)</f>
        <v>9095</v>
      </c>
      <c r="F17" s="36"/>
      <c r="G17" s="36">
        <f>SUM(G5:G16)</f>
        <v>0</v>
      </c>
      <c r="H17" s="36"/>
      <c r="I17" s="36">
        <f>SUM(I5:I16)</f>
        <v>0</v>
      </c>
      <c r="J17" s="36"/>
      <c r="K17" s="36">
        <f>SUM(K5:K16)</f>
        <v>743</v>
      </c>
      <c r="L17" s="36"/>
      <c r="M17" s="36">
        <f aca="true" t="shared" si="0" ref="M17:T17">SUM(M5:M16)</f>
        <v>9838</v>
      </c>
      <c r="N17" s="36">
        <f t="shared" si="0"/>
        <v>34211</v>
      </c>
      <c r="O17" s="36">
        <f t="shared" si="0"/>
        <v>30951.87</v>
      </c>
      <c r="P17" s="36">
        <f t="shared" si="0"/>
        <v>2629</v>
      </c>
      <c r="Q17" s="36">
        <f t="shared" si="0"/>
        <v>3948</v>
      </c>
      <c r="R17" s="36">
        <f t="shared" si="0"/>
        <v>0</v>
      </c>
      <c r="S17" s="36">
        <f t="shared" si="0"/>
        <v>0</v>
      </c>
      <c r="T17" s="36">
        <f t="shared" si="0"/>
        <v>3635</v>
      </c>
      <c r="U17" s="36"/>
      <c r="V17" s="36">
        <f>SUM(V5:V16)</f>
        <v>75374.87</v>
      </c>
      <c r="W17" s="37">
        <f>SUM(W5:W16)</f>
        <v>85212.87</v>
      </c>
    </row>
    <row r="19" spans="1:8" ht="12.75">
      <c r="A19" s="129" t="s">
        <v>199</v>
      </c>
      <c r="B19" s="130"/>
      <c r="C19" s="130"/>
      <c r="D19" s="130"/>
      <c r="E19" s="130"/>
      <c r="F19" s="130"/>
      <c r="G19" s="43"/>
      <c r="H19" s="44"/>
    </row>
    <row r="20" spans="1:8" ht="92.25" customHeight="1">
      <c r="A20" s="38" t="s">
        <v>2</v>
      </c>
      <c r="B20" s="38" t="s">
        <v>200</v>
      </c>
      <c r="C20" s="38" t="s">
        <v>201</v>
      </c>
      <c r="D20" s="38" t="s">
        <v>202</v>
      </c>
      <c r="E20" s="38" t="s">
        <v>203</v>
      </c>
      <c r="F20" s="38" t="s">
        <v>204</v>
      </c>
      <c r="G20" s="45"/>
      <c r="H20" s="44"/>
    </row>
    <row r="21" spans="1:8" ht="12" customHeight="1">
      <c r="A21" s="39">
        <v>1</v>
      </c>
      <c r="B21" s="39">
        <v>2</v>
      </c>
      <c r="C21" s="38">
        <v>3</v>
      </c>
      <c r="D21" s="38">
        <v>4</v>
      </c>
      <c r="E21" s="38">
        <v>5</v>
      </c>
      <c r="F21" s="38">
        <v>6</v>
      </c>
      <c r="H21" s="44"/>
    </row>
    <row r="22" spans="1:8" ht="168" customHeight="1">
      <c r="A22" s="39">
        <v>1</v>
      </c>
      <c r="B22" s="39" t="s">
        <v>205</v>
      </c>
      <c r="C22" s="38">
        <v>5250038743</v>
      </c>
      <c r="D22" s="40" t="s">
        <v>206</v>
      </c>
      <c r="E22" s="38" t="s">
        <v>207</v>
      </c>
      <c r="F22" s="40" t="s">
        <v>220</v>
      </c>
      <c r="H22" s="44"/>
    </row>
    <row r="23" spans="1:8" ht="108" customHeight="1">
      <c r="A23" s="39">
        <v>2</v>
      </c>
      <c r="B23" s="39" t="s">
        <v>221</v>
      </c>
      <c r="C23" s="46">
        <v>323403000360</v>
      </c>
      <c r="D23" s="40" t="s">
        <v>208</v>
      </c>
      <c r="E23" s="38" t="s">
        <v>222</v>
      </c>
      <c r="F23" s="40" t="s">
        <v>223</v>
      </c>
      <c r="H23" s="44"/>
    </row>
    <row r="24" spans="1:8" ht="71.25" customHeight="1">
      <c r="A24" s="39">
        <v>3</v>
      </c>
      <c r="B24" s="39" t="s">
        <v>224</v>
      </c>
      <c r="C24" s="38">
        <v>5250063394</v>
      </c>
      <c r="D24" s="40" t="s">
        <v>225</v>
      </c>
      <c r="E24" s="38" t="s">
        <v>226</v>
      </c>
      <c r="F24" s="40" t="s">
        <v>209</v>
      </c>
      <c r="H24" s="44"/>
    </row>
    <row r="25" spans="1:8" ht="54" customHeight="1">
      <c r="A25" s="39">
        <v>4</v>
      </c>
      <c r="B25" s="39" t="s">
        <v>210</v>
      </c>
      <c r="C25" s="38">
        <v>5250044514</v>
      </c>
      <c r="D25" s="40" t="s">
        <v>227</v>
      </c>
      <c r="E25" s="38" t="s">
        <v>211</v>
      </c>
      <c r="F25" s="40" t="s">
        <v>212</v>
      </c>
      <c r="H25" s="44"/>
    </row>
    <row r="26" spans="1:8" ht="99.75" customHeight="1">
      <c r="A26" s="39">
        <v>5</v>
      </c>
      <c r="B26" s="39" t="s">
        <v>228</v>
      </c>
      <c r="C26" s="38">
        <v>5262380380</v>
      </c>
      <c r="D26" s="40" t="s">
        <v>229</v>
      </c>
      <c r="E26" s="38" t="s">
        <v>230</v>
      </c>
      <c r="F26" s="40" t="s">
        <v>213</v>
      </c>
      <c r="H26" s="44"/>
    </row>
    <row r="27" spans="1:8" ht="66.75" customHeight="1">
      <c r="A27" s="39">
        <v>6</v>
      </c>
      <c r="B27" s="39" t="s">
        <v>231</v>
      </c>
      <c r="C27" s="38">
        <v>5262296403</v>
      </c>
      <c r="D27" s="40" t="s">
        <v>214</v>
      </c>
      <c r="E27" s="38" t="s">
        <v>215</v>
      </c>
      <c r="F27" s="40" t="s">
        <v>216</v>
      </c>
      <c r="H27" s="44"/>
    </row>
    <row r="28" spans="1:8" ht="170.25" customHeight="1">
      <c r="A28" s="39">
        <v>7</v>
      </c>
      <c r="B28" s="39" t="s">
        <v>217</v>
      </c>
      <c r="C28" s="38">
        <v>5254024741</v>
      </c>
      <c r="D28" s="40" t="s">
        <v>218</v>
      </c>
      <c r="E28" s="38" t="s">
        <v>219</v>
      </c>
      <c r="F28" s="40" t="s">
        <v>232</v>
      </c>
      <c r="H28" s="44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7.375" style="89" customWidth="1"/>
    <col min="2" max="2" width="56.125" style="73" customWidth="1"/>
    <col min="3" max="3" width="12.25390625" style="123" customWidth="1"/>
    <col min="4" max="4" width="11.875" style="123" customWidth="1"/>
    <col min="5" max="6" width="9.125" style="3" customWidth="1"/>
    <col min="7" max="16384" width="9.125" style="2" customWidth="1"/>
  </cols>
  <sheetData>
    <row r="1" spans="1:4" ht="51.75" customHeight="1" thickBot="1">
      <c r="A1" s="146" t="s">
        <v>233</v>
      </c>
      <c r="B1" s="147"/>
      <c r="C1" s="147"/>
      <c r="D1" s="147"/>
    </row>
    <row r="2" spans="1:4" ht="19.5" customHeight="1">
      <c r="A2" s="148" t="s">
        <v>2</v>
      </c>
      <c r="B2" s="151" t="s">
        <v>49</v>
      </c>
      <c r="C2" s="154" t="s">
        <v>234</v>
      </c>
      <c r="D2" s="155"/>
    </row>
    <row r="3" spans="1:4" ht="11.25">
      <c r="A3" s="149"/>
      <c r="B3" s="152"/>
      <c r="C3" s="156" t="s">
        <v>50</v>
      </c>
      <c r="D3" s="158" t="s">
        <v>51</v>
      </c>
    </row>
    <row r="4" spans="1:4" ht="11.25">
      <c r="A4" s="150"/>
      <c r="B4" s="153"/>
      <c r="C4" s="157"/>
      <c r="D4" s="159"/>
    </row>
    <row r="5" spans="1:4" ht="15.75">
      <c r="A5" s="86"/>
      <c r="B5" s="48" t="s">
        <v>52</v>
      </c>
      <c r="C5" s="96">
        <v>1897.91</v>
      </c>
      <c r="D5" s="97" t="s">
        <v>53</v>
      </c>
    </row>
    <row r="6" spans="1:4" ht="18.75">
      <c r="A6" s="87"/>
      <c r="B6" s="49" t="s">
        <v>54</v>
      </c>
      <c r="C6" s="98">
        <v>415.66244424999996</v>
      </c>
      <c r="D6" s="99">
        <v>18.250884931758264</v>
      </c>
    </row>
    <row r="7" spans="1:4" ht="15">
      <c r="A7" s="74"/>
      <c r="B7" s="50" t="s">
        <v>55</v>
      </c>
      <c r="C7" s="100"/>
      <c r="D7" s="101"/>
    </row>
    <row r="8" spans="1:4" ht="14.25">
      <c r="A8" s="75" t="s">
        <v>56</v>
      </c>
      <c r="B8" s="51" t="s">
        <v>57</v>
      </c>
      <c r="C8" s="102">
        <v>85.21287</v>
      </c>
      <c r="D8" s="102">
        <v>3.741522253426137</v>
      </c>
    </row>
    <row r="9" spans="1:4" ht="15">
      <c r="A9" s="76" t="s">
        <v>58</v>
      </c>
      <c r="B9" s="52" t="s">
        <v>59</v>
      </c>
      <c r="C9" s="103">
        <v>85.21287</v>
      </c>
      <c r="D9" s="104">
        <v>3.741522253426137</v>
      </c>
    </row>
    <row r="10" spans="1:4" ht="15">
      <c r="A10" s="76"/>
      <c r="B10" s="53" t="s">
        <v>15</v>
      </c>
      <c r="C10" s="105"/>
      <c r="D10" s="104"/>
    </row>
    <row r="11" spans="1:4" ht="15">
      <c r="A11" s="76"/>
      <c r="B11" s="53" t="s">
        <v>9</v>
      </c>
      <c r="C11" s="105">
        <v>9.095</v>
      </c>
      <c r="D11" s="104">
        <v>0.4</v>
      </c>
    </row>
    <row r="12" spans="1:4" ht="15">
      <c r="A12" s="76"/>
      <c r="B12" s="53" t="s">
        <v>10</v>
      </c>
      <c r="C12" s="105">
        <v>0</v>
      </c>
      <c r="D12" s="104">
        <v>0</v>
      </c>
    </row>
    <row r="13" spans="1:4" ht="15">
      <c r="A13" s="76"/>
      <c r="B13" s="53" t="s">
        <v>60</v>
      </c>
      <c r="C13" s="105">
        <v>0</v>
      </c>
      <c r="D13" s="104">
        <v>0</v>
      </c>
    </row>
    <row r="14" spans="1:4" ht="15">
      <c r="A14" s="76"/>
      <c r="B14" s="53" t="s">
        <v>11</v>
      </c>
      <c r="C14" s="105">
        <v>0.743</v>
      </c>
      <c r="D14" s="104">
        <v>0.03</v>
      </c>
    </row>
    <row r="15" spans="1:4" ht="15">
      <c r="A15" s="76"/>
      <c r="B15" s="53" t="s">
        <v>61</v>
      </c>
      <c r="C15" s="105">
        <v>34.211</v>
      </c>
      <c r="D15" s="104">
        <v>1.5</v>
      </c>
    </row>
    <row r="16" spans="1:4" ht="15">
      <c r="A16" s="76"/>
      <c r="B16" s="53" t="s">
        <v>8</v>
      </c>
      <c r="C16" s="105">
        <v>30.95187</v>
      </c>
      <c r="D16" s="104">
        <v>1.36</v>
      </c>
    </row>
    <row r="17" spans="1:4" ht="15">
      <c r="A17" s="76"/>
      <c r="B17" s="53" t="s">
        <v>7</v>
      </c>
      <c r="C17" s="105">
        <v>2.629</v>
      </c>
      <c r="D17" s="104">
        <v>0.12</v>
      </c>
    </row>
    <row r="18" spans="1:4" ht="15">
      <c r="A18" s="76"/>
      <c r="B18" s="53" t="s">
        <v>62</v>
      </c>
      <c r="C18" s="105">
        <v>3.948</v>
      </c>
      <c r="D18" s="104">
        <v>0.17</v>
      </c>
    </row>
    <row r="19" spans="1:4" ht="15">
      <c r="A19" s="76"/>
      <c r="B19" s="53" t="s">
        <v>3</v>
      </c>
      <c r="C19" s="105">
        <v>0</v>
      </c>
      <c r="D19" s="104">
        <v>0</v>
      </c>
    </row>
    <row r="20" spans="1:4" ht="15">
      <c r="A20" s="76"/>
      <c r="B20" s="53" t="s">
        <v>4</v>
      </c>
      <c r="C20" s="105">
        <v>0</v>
      </c>
      <c r="D20" s="104">
        <v>0</v>
      </c>
    </row>
    <row r="21" spans="1:4" ht="15">
      <c r="A21" s="76"/>
      <c r="B21" s="53" t="s">
        <v>12</v>
      </c>
      <c r="C21" s="105">
        <v>3.635</v>
      </c>
      <c r="D21" s="104">
        <v>0.16</v>
      </c>
    </row>
    <row r="22" spans="1:4" ht="15">
      <c r="A22" s="76" t="s">
        <v>63</v>
      </c>
      <c r="B22" s="54" t="s">
        <v>64</v>
      </c>
      <c r="C22" s="106"/>
      <c r="D22" s="104"/>
    </row>
    <row r="23" spans="1:4" ht="30">
      <c r="A23" s="76" t="s">
        <v>65</v>
      </c>
      <c r="B23" s="54" t="s">
        <v>66</v>
      </c>
      <c r="C23" s="106"/>
      <c r="D23" s="104"/>
    </row>
    <row r="24" spans="1:4" ht="15">
      <c r="A24" s="76" t="s">
        <v>67</v>
      </c>
      <c r="B24" s="54" t="s">
        <v>68</v>
      </c>
      <c r="C24" s="106"/>
      <c r="D24" s="104"/>
    </row>
    <row r="25" spans="1:4" ht="15">
      <c r="A25" s="76" t="s">
        <v>69</v>
      </c>
      <c r="B25" s="54" t="s">
        <v>70</v>
      </c>
      <c r="C25" s="106"/>
      <c r="D25" s="104"/>
    </row>
    <row r="26" spans="1:4" ht="15">
      <c r="A26" s="76" t="s">
        <v>71</v>
      </c>
      <c r="B26" s="54" t="s">
        <v>72</v>
      </c>
      <c r="C26" s="106"/>
      <c r="D26" s="104"/>
    </row>
    <row r="27" spans="1:4" ht="14.25">
      <c r="A27" s="75" t="s">
        <v>73</v>
      </c>
      <c r="B27" s="51" t="s">
        <v>74</v>
      </c>
      <c r="C27" s="102">
        <v>330.44957424999996</v>
      </c>
      <c r="D27" s="107">
        <v>14.509362678332126</v>
      </c>
    </row>
    <row r="28" spans="1:4" ht="15">
      <c r="A28" s="74"/>
      <c r="B28" s="50" t="s">
        <v>55</v>
      </c>
      <c r="C28" s="108"/>
      <c r="D28" s="109"/>
    </row>
    <row r="29" spans="1:4" ht="42.75">
      <c r="A29" s="77" t="s">
        <v>75</v>
      </c>
      <c r="B29" s="90" t="s">
        <v>76</v>
      </c>
      <c r="C29" s="110">
        <v>123.6678156</v>
      </c>
      <c r="D29" s="111">
        <v>5.43</v>
      </c>
    </row>
    <row r="30" spans="1:4" ht="30">
      <c r="A30" s="78" t="s">
        <v>77</v>
      </c>
      <c r="B30" s="55" t="s">
        <v>78</v>
      </c>
      <c r="C30" s="106">
        <v>103.8536352</v>
      </c>
      <c r="D30" s="104">
        <v>4.56</v>
      </c>
    </row>
    <row r="31" spans="1:4" ht="30">
      <c r="A31" s="78"/>
      <c r="B31" s="91" t="s">
        <v>79</v>
      </c>
      <c r="C31" s="106">
        <v>77.8902264</v>
      </c>
      <c r="D31" s="104">
        <v>3.42</v>
      </c>
    </row>
    <row r="32" spans="1:4" ht="15">
      <c r="A32" s="78"/>
      <c r="B32" s="91" t="s">
        <v>80</v>
      </c>
      <c r="C32" s="106">
        <v>23.002669200000003</v>
      </c>
      <c r="D32" s="104">
        <v>1.01</v>
      </c>
    </row>
    <row r="33" spans="1:4" ht="15">
      <c r="A33" s="78"/>
      <c r="B33" s="91" t="s">
        <v>81</v>
      </c>
      <c r="C33" s="106">
        <v>2.9607396</v>
      </c>
      <c r="D33" s="104">
        <v>0.13</v>
      </c>
    </row>
    <row r="34" spans="1:4" ht="30">
      <c r="A34" s="78" t="s">
        <v>82</v>
      </c>
      <c r="B34" s="56" t="s">
        <v>83</v>
      </c>
      <c r="C34" s="106">
        <v>19.814180399999998</v>
      </c>
      <c r="D34" s="104">
        <v>0.87</v>
      </c>
    </row>
    <row r="35" spans="1:4" ht="30">
      <c r="A35" s="78" t="s">
        <v>84</v>
      </c>
      <c r="B35" s="56" t="s">
        <v>85</v>
      </c>
      <c r="C35" s="106"/>
      <c r="D35" s="104"/>
    </row>
    <row r="36" spans="1:4" ht="15">
      <c r="A36" s="78" t="s">
        <v>86</v>
      </c>
      <c r="B36" s="55" t="s">
        <v>87</v>
      </c>
      <c r="C36" s="106"/>
      <c r="D36" s="104"/>
    </row>
    <row r="37" spans="1:4" ht="15">
      <c r="A37" s="78" t="s">
        <v>88</v>
      </c>
      <c r="B37" s="55" t="s">
        <v>89</v>
      </c>
      <c r="C37" s="106"/>
      <c r="D37" s="104"/>
    </row>
    <row r="38" spans="1:4" ht="15">
      <c r="A38" s="78" t="s">
        <v>90</v>
      </c>
      <c r="B38" s="57" t="s">
        <v>91</v>
      </c>
      <c r="C38" s="106"/>
      <c r="D38" s="104"/>
    </row>
    <row r="39" spans="1:4" ht="45">
      <c r="A39" s="78" t="s">
        <v>92</v>
      </c>
      <c r="B39" s="58" t="s">
        <v>93</v>
      </c>
      <c r="C39" s="106"/>
      <c r="D39" s="104"/>
    </row>
    <row r="40" spans="1:4" ht="30">
      <c r="A40" s="78" t="s">
        <v>94</v>
      </c>
      <c r="B40" s="55" t="s">
        <v>95</v>
      </c>
      <c r="C40" s="106"/>
      <c r="D40" s="104"/>
    </row>
    <row r="41" spans="1:4" ht="33.75" customHeight="1">
      <c r="A41" s="79" t="s">
        <v>96</v>
      </c>
      <c r="B41" s="90" t="s">
        <v>97</v>
      </c>
      <c r="C41" s="110">
        <v>59.53301327999999</v>
      </c>
      <c r="D41" s="111">
        <v>2.613972443371919</v>
      </c>
    </row>
    <row r="42" spans="1:4" ht="15">
      <c r="A42" s="74" t="s">
        <v>98</v>
      </c>
      <c r="B42" s="59" t="s">
        <v>99</v>
      </c>
      <c r="C42" s="106"/>
      <c r="D42" s="104"/>
    </row>
    <row r="43" spans="1:4" ht="31.5">
      <c r="A43" s="74" t="s">
        <v>100</v>
      </c>
      <c r="B43" s="92" t="s">
        <v>101</v>
      </c>
      <c r="C43" s="106">
        <v>6.604726799999999</v>
      </c>
      <c r="D43" s="104">
        <v>0.29</v>
      </c>
    </row>
    <row r="44" spans="1:4" ht="15.75">
      <c r="A44" s="74" t="s">
        <v>102</v>
      </c>
      <c r="B44" s="93" t="s">
        <v>103</v>
      </c>
      <c r="C44" s="106">
        <v>14.1204504</v>
      </c>
      <c r="D44" s="104">
        <v>0.62</v>
      </c>
    </row>
    <row r="45" spans="1:4" ht="15">
      <c r="A45" s="74" t="s">
        <v>104</v>
      </c>
      <c r="B45" s="60" t="s">
        <v>105</v>
      </c>
      <c r="C45" s="106"/>
      <c r="D45" s="104"/>
    </row>
    <row r="46" spans="1:4" ht="15">
      <c r="A46" s="74" t="s">
        <v>106</v>
      </c>
      <c r="B46" s="59" t="s">
        <v>107</v>
      </c>
      <c r="C46" s="106"/>
      <c r="D46" s="104"/>
    </row>
    <row r="47" spans="1:4" ht="15">
      <c r="A47" s="74" t="s">
        <v>108</v>
      </c>
      <c r="B47" s="55" t="s">
        <v>109</v>
      </c>
      <c r="C47" s="106"/>
      <c r="D47" s="104"/>
    </row>
    <row r="48" spans="1:4" ht="15.75">
      <c r="A48" s="74" t="s">
        <v>110</v>
      </c>
      <c r="B48" s="94" t="s">
        <v>111</v>
      </c>
      <c r="C48" s="106">
        <v>0.9109967999999999</v>
      </c>
      <c r="D48" s="104">
        <v>0.04</v>
      </c>
    </row>
    <row r="49" spans="1:4" ht="15">
      <c r="A49" s="74" t="s">
        <v>112</v>
      </c>
      <c r="B49" s="91" t="s">
        <v>113</v>
      </c>
      <c r="C49" s="106">
        <v>0.9109967999999999</v>
      </c>
      <c r="D49" s="104">
        <v>0.04</v>
      </c>
    </row>
    <row r="50" spans="1:4" ht="15">
      <c r="A50" s="74" t="s">
        <v>112</v>
      </c>
      <c r="B50" s="91" t="s">
        <v>114</v>
      </c>
      <c r="C50" s="106"/>
      <c r="D50" s="104"/>
    </row>
    <row r="51" spans="1:4" ht="15.75">
      <c r="A51" s="74" t="s">
        <v>115</v>
      </c>
      <c r="B51" s="94" t="s">
        <v>116</v>
      </c>
      <c r="C51" s="106">
        <v>0</v>
      </c>
      <c r="D51" s="104">
        <v>0</v>
      </c>
    </row>
    <row r="52" spans="1:4" ht="15">
      <c r="A52" s="74" t="s">
        <v>117</v>
      </c>
      <c r="B52" s="91" t="s">
        <v>118</v>
      </c>
      <c r="C52" s="106"/>
      <c r="D52" s="104"/>
    </row>
    <row r="53" spans="1:4" ht="15">
      <c r="A53" s="74" t="s">
        <v>119</v>
      </c>
      <c r="B53" s="91" t="s">
        <v>120</v>
      </c>
      <c r="C53" s="106"/>
      <c r="D53" s="104"/>
    </row>
    <row r="54" spans="1:4" ht="30">
      <c r="A54" s="74" t="s">
        <v>121</v>
      </c>
      <c r="B54" s="91" t="s">
        <v>122</v>
      </c>
      <c r="C54" s="106"/>
      <c r="D54" s="104"/>
    </row>
    <row r="55" spans="1:4" ht="15.75">
      <c r="A55" s="74" t="s">
        <v>123</v>
      </c>
      <c r="B55" s="94" t="s">
        <v>124</v>
      </c>
      <c r="C55" s="106">
        <v>0.31884888</v>
      </c>
      <c r="D55" s="104">
        <v>0.014</v>
      </c>
    </row>
    <row r="56" spans="1:4" ht="31.5">
      <c r="A56" s="74" t="s">
        <v>125</v>
      </c>
      <c r="B56" s="94" t="s">
        <v>176</v>
      </c>
      <c r="C56" s="106">
        <v>1.8219935999999999</v>
      </c>
      <c r="D56" s="104">
        <v>0.08</v>
      </c>
    </row>
    <row r="57" spans="1:4" ht="30">
      <c r="A57" s="74" t="s">
        <v>126</v>
      </c>
      <c r="B57" s="55" t="s">
        <v>127</v>
      </c>
      <c r="C57" s="106"/>
      <c r="D57" s="104"/>
    </row>
    <row r="58" spans="1:4" ht="15" hidden="1">
      <c r="A58" s="74"/>
      <c r="B58" s="61" t="s">
        <v>55</v>
      </c>
      <c r="C58" s="106"/>
      <c r="D58" s="104"/>
    </row>
    <row r="59" spans="1:4" ht="15" hidden="1">
      <c r="A59" s="80" t="s">
        <v>128</v>
      </c>
      <c r="B59" s="62" t="s">
        <v>129</v>
      </c>
      <c r="C59" s="106"/>
      <c r="D59" s="104"/>
    </row>
    <row r="60" spans="1:4" ht="15" hidden="1">
      <c r="A60" s="80" t="s">
        <v>130</v>
      </c>
      <c r="B60" s="62" t="s">
        <v>131</v>
      </c>
      <c r="C60" s="106"/>
      <c r="D60" s="104"/>
    </row>
    <row r="61" spans="1:4" ht="15" hidden="1">
      <c r="A61" s="80" t="s">
        <v>132</v>
      </c>
      <c r="B61" s="62" t="s">
        <v>133</v>
      </c>
      <c r="C61" s="106"/>
      <c r="D61" s="104"/>
    </row>
    <row r="62" spans="1:4" ht="24" hidden="1">
      <c r="A62" s="80" t="s">
        <v>134</v>
      </c>
      <c r="B62" s="63" t="s">
        <v>135</v>
      </c>
      <c r="C62" s="106"/>
      <c r="D62" s="104"/>
    </row>
    <row r="63" spans="1:4" ht="15" hidden="1">
      <c r="A63" s="80" t="s">
        <v>136</v>
      </c>
      <c r="B63" s="64" t="s">
        <v>137</v>
      </c>
      <c r="C63" s="106"/>
      <c r="D63" s="104"/>
    </row>
    <row r="64" spans="1:4" ht="15" hidden="1">
      <c r="A64" s="80" t="s">
        <v>138</v>
      </c>
      <c r="B64" s="64" t="s">
        <v>139</v>
      </c>
      <c r="C64" s="106"/>
      <c r="D64" s="104"/>
    </row>
    <row r="65" spans="1:4" ht="15.75">
      <c r="A65" s="74" t="s">
        <v>140</v>
      </c>
      <c r="B65" s="95" t="s">
        <v>141</v>
      </c>
      <c r="C65" s="106">
        <v>34.845</v>
      </c>
      <c r="D65" s="104">
        <v>1.5299724433719197</v>
      </c>
    </row>
    <row r="66" spans="1:4" ht="15">
      <c r="A66" s="74" t="s">
        <v>142</v>
      </c>
      <c r="B66" s="60" t="s">
        <v>143</v>
      </c>
      <c r="C66" s="112"/>
      <c r="D66" s="104"/>
    </row>
    <row r="67" spans="1:4" ht="15">
      <c r="A67" s="74" t="s">
        <v>144</v>
      </c>
      <c r="B67" s="60" t="s">
        <v>145</v>
      </c>
      <c r="C67" s="106"/>
      <c r="D67" s="104"/>
    </row>
    <row r="68" spans="1:4" ht="15">
      <c r="A68" s="74" t="s">
        <v>146</v>
      </c>
      <c r="B68" s="60" t="s">
        <v>147</v>
      </c>
      <c r="C68" s="113"/>
      <c r="D68" s="104"/>
    </row>
    <row r="69" spans="1:4" ht="45">
      <c r="A69" s="74" t="s">
        <v>148</v>
      </c>
      <c r="B69" s="60" t="s">
        <v>149</v>
      </c>
      <c r="C69" s="113"/>
      <c r="D69" s="104"/>
    </row>
    <row r="70" spans="1:4" ht="30">
      <c r="A70" s="74" t="s">
        <v>150</v>
      </c>
      <c r="B70" s="60" t="s">
        <v>151</v>
      </c>
      <c r="C70" s="113"/>
      <c r="D70" s="104"/>
    </row>
    <row r="71" spans="1:4" ht="15">
      <c r="A71" s="74" t="s">
        <v>152</v>
      </c>
      <c r="B71" s="60" t="s">
        <v>153</v>
      </c>
      <c r="C71" s="113"/>
      <c r="D71" s="104"/>
    </row>
    <row r="72" spans="1:4" ht="15">
      <c r="A72" s="74" t="s">
        <v>154</v>
      </c>
      <c r="B72" s="65" t="s">
        <v>155</v>
      </c>
      <c r="C72" s="113"/>
      <c r="D72" s="104"/>
    </row>
    <row r="73" spans="1:4" ht="30">
      <c r="A73" s="74" t="s">
        <v>156</v>
      </c>
      <c r="B73" s="60" t="s">
        <v>157</v>
      </c>
      <c r="C73" s="113"/>
      <c r="D73" s="104"/>
    </row>
    <row r="74" spans="1:4" ht="45">
      <c r="A74" s="88" t="s">
        <v>158</v>
      </c>
      <c r="B74" s="66" t="s">
        <v>159</v>
      </c>
      <c r="C74" s="106"/>
      <c r="D74" s="104"/>
    </row>
    <row r="75" spans="1:4" ht="30">
      <c r="A75" s="88" t="s">
        <v>160</v>
      </c>
      <c r="B75" s="65" t="s">
        <v>235</v>
      </c>
      <c r="C75" s="106">
        <v>0.9109967999999999</v>
      </c>
      <c r="D75" s="104">
        <v>0.04</v>
      </c>
    </row>
    <row r="76" spans="1:4" ht="15">
      <c r="A76" s="88" t="s">
        <v>161</v>
      </c>
      <c r="B76" s="65" t="s">
        <v>162</v>
      </c>
      <c r="C76" s="113"/>
      <c r="D76" s="104"/>
    </row>
    <row r="77" spans="1:4" ht="30">
      <c r="A77" s="81" t="s">
        <v>163</v>
      </c>
      <c r="B77" s="65" t="s">
        <v>164</v>
      </c>
      <c r="C77" s="114">
        <v>4.233</v>
      </c>
      <c r="D77" s="104">
        <v>0.18586234331448803</v>
      </c>
    </row>
    <row r="78" spans="1:4" ht="15">
      <c r="A78" s="82" t="s">
        <v>165</v>
      </c>
      <c r="B78" s="67" t="s">
        <v>166</v>
      </c>
      <c r="C78" s="106">
        <v>4.554984000000001</v>
      </c>
      <c r="D78" s="104">
        <v>0.2</v>
      </c>
    </row>
    <row r="79" spans="1:4" ht="30">
      <c r="A79" s="81" t="s">
        <v>167</v>
      </c>
      <c r="B79" s="67" t="s">
        <v>168</v>
      </c>
      <c r="C79" s="106">
        <v>16.1701932</v>
      </c>
      <c r="D79" s="104">
        <v>0.71</v>
      </c>
    </row>
    <row r="80" spans="1:4" ht="14.25">
      <c r="A80" s="83">
        <v>3</v>
      </c>
      <c r="B80" s="68" t="s">
        <v>169</v>
      </c>
      <c r="C80" s="115">
        <v>111.36935879999999</v>
      </c>
      <c r="D80" s="116">
        <v>4.89</v>
      </c>
    </row>
    <row r="81" spans="1:4" ht="28.5">
      <c r="A81" s="83">
        <v>4</v>
      </c>
      <c r="B81" s="68" t="s">
        <v>170</v>
      </c>
      <c r="C81" s="142">
        <v>10.92120937</v>
      </c>
      <c r="D81" s="144">
        <v>0.47952789164572257</v>
      </c>
    </row>
    <row r="82" spans="1:4" ht="42.75">
      <c r="A82" s="83">
        <v>5</v>
      </c>
      <c r="B82" s="69" t="s">
        <v>171</v>
      </c>
      <c r="C82" s="143"/>
      <c r="D82" s="145"/>
    </row>
    <row r="83" spans="1:4" ht="14.25">
      <c r="A83" s="83">
        <v>7</v>
      </c>
      <c r="B83" s="70" t="s">
        <v>172</v>
      </c>
      <c r="C83" s="117"/>
      <c r="D83" s="116"/>
    </row>
    <row r="84" spans="1:4" ht="14.25">
      <c r="A84" s="84"/>
      <c r="B84" s="71" t="s">
        <v>173</v>
      </c>
      <c r="C84" s="118">
        <v>415.66244424999996</v>
      </c>
      <c r="D84" s="119">
        <v>18.250884931758268</v>
      </c>
    </row>
    <row r="85" spans="1:4" ht="14.25">
      <c r="A85" s="84"/>
      <c r="B85" s="71" t="s">
        <v>174</v>
      </c>
      <c r="C85" s="120">
        <v>45.75743495000006</v>
      </c>
      <c r="D85" s="119">
        <v>2.0091150682417354</v>
      </c>
    </row>
    <row r="86" spans="1:4" ht="15" thickBot="1">
      <c r="A86" s="85"/>
      <c r="B86" s="72" t="s">
        <v>175</v>
      </c>
      <c r="C86" s="121">
        <v>461.4198792</v>
      </c>
      <c r="D86" s="122">
        <v>20.26</v>
      </c>
    </row>
    <row r="87" spans="1:4" ht="15" thickBot="1">
      <c r="A87" s="85"/>
      <c r="B87" s="72" t="s">
        <v>236</v>
      </c>
      <c r="C87" s="121">
        <v>462.65519</v>
      </c>
      <c r="D87" s="122">
        <v>20.31423996220404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2016-02-20T09:32:17Z</cp:lastPrinted>
  <dcterms:created xsi:type="dcterms:W3CDTF">2010-02-22T09:50:52Z</dcterms:created>
  <dcterms:modified xsi:type="dcterms:W3CDTF">2023-03-20T11:15:49Z</dcterms:modified>
  <cp:category/>
  <cp:version/>
  <cp:contentType/>
  <cp:contentStatus/>
</cp:coreProperties>
</file>