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3765" activeTab="2"/>
  </bookViews>
  <sheets>
    <sheet name="Фин.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<sst xmlns="http://schemas.openxmlformats.org/spreadsheetml/2006/main" count="295" uniqueCount="255">
  <si>
    <t>№ п/п</t>
  </si>
  <si>
    <t>гвс</t>
  </si>
  <si>
    <t>отопление</t>
  </si>
  <si>
    <t>хвс</t>
  </si>
  <si>
    <t>электрика</t>
  </si>
  <si>
    <t>прочие</t>
  </si>
  <si>
    <t>Всего:</t>
  </si>
  <si>
    <t>адрес: пер.Первостроителей, 7</t>
  </si>
  <si>
    <t>ОТЧЕТ</t>
  </si>
  <si>
    <r>
      <t xml:space="preserve">УПРАВЛЯЮЩЕЙ ОРГАНИЗАЦИИ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УПРАВЛЕНИЯ</t>
    </r>
  </si>
  <si>
    <t>Часть 1. ФИНАНСОВЫЕ ПОКАЗАТЕЛИ</t>
  </si>
  <si>
    <t>Услуга</t>
  </si>
  <si>
    <t>еВодоотведение</t>
  </si>
  <si>
    <t>еВодоотведение для ГВС</t>
  </si>
  <si>
    <t>еХолодное водоснабжение</t>
  </si>
  <si>
    <t>8Эл-снабжение(ночь)</t>
  </si>
  <si>
    <t>8Эл-снабжение(пик)</t>
  </si>
  <si>
    <t>9Эл-снабж.(ОДН)</t>
  </si>
  <si>
    <t>Сод.жилья(Лифт)(8)</t>
  </si>
  <si>
    <r>
      <t xml:space="preserve">        МНОГОКВАРТИРНЫМ ДОМОМ ПО АДРЕСУ  </t>
    </r>
    <r>
      <rPr>
        <b/>
        <sz val="10"/>
        <rFont val="Arial"/>
        <family val="2"/>
      </rPr>
      <t>пер.Первостроителей д. 7</t>
    </r>
  </si>
  <si>
    <t>Гор. водоснабж.(компонент ХВС)</t>
  </si>
  <si>
    <t>фасады</t>
  </si>
  <si>
    <t>подъезды</t>
  </si>
  <si>
    <t>подвалы</t>
  </si>
  <si>
    <t>чердаки</t>
  </si>
  <si>
    <t>количество человек</t>
  </si>
  <si>
    <t>Обслуж.газовых плит(8)</t>
  </si>
  <si>
    <t>Итого ВДИО</t>
  </si>
  <si>
    <t>ИТОГО конструктив</t>
  </si>
  <si>
    <t>ВДИО+конструктив</t>
  </si>
  <si>
    <t>январь</t>
  </si>
  <si>
    <t>февраль</t>
  </si>
  <si>
    <t>март</t>
  </si>
  <si>
    <t>вентканалы, дымоходы</t>
  </si>
  <si>
    <t>кровля</t>
  </si>
  <si>
    <t>месяц</t>
  </si>
  <si>
    <t>ВДИО</t>
  </si>
  <si>
    <t>ВСЕГО</t>
  </si>
  <si>
    <t>канализация</t>
  </si>
  <si>
    <t xml:space="preserve">примечание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</si>
  <si>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</si>
  <si>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</si>
  <si>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</si>
  <si>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</si>
  <si>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</si>
  <si>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</si>
  <si>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</si>
  <si>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</si>
  <si>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</si>
  <si>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</si>
  <si>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Первостроителей пер.,г.Кстово, д.7</t>
  </si>
  <si>
    <t>еХолод.Водоснабжение_ПК</t>
  </si>
  <si>
    <t>Эл-снаб. (содерж.ОИ)</t>
  </si>
  <si>
    <t>Период</t>
  </si>
  <si>
    <t>Текущие начисления</t>
  </si>
  <si>
    <t>Оплата</t>
  </si>
  <si>
    <t>итого по дому</t>
  </si>
  <si>
    <t>Взнос на капремонт</t>
  </si>
  <si>
    <t>ТЭ на подогрев ХВС СОИ</t>
  </si>
  <si>
    <t>ХВС (Содержание ОИ)</t>
  </si>
  <si>
    <t>смена ламп</t>
  </si>
  <si>
    <t>смена вентилей</t>
  </si>
  <si>
    <t xml:space="preserve"> </t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</si>
  <si>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</si>
  <si>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</si>
  <si>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</si>
  <si>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</si>
  <si>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</si>
  <si>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</si>
  <si>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</si>
  <si>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</si>
  <si>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</si>
  <si>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</si>
  <si>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</si>
  <si>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</si>
  <si>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</si>
  <si>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</si>
  <si>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</si>
  <si>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</si>
  <si>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</si>
  <si>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</si>
  <si>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</si>
  <si>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</si>
  <si>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</si>
  <si>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</si>
  <si>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</si>
  <si>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</si>
  <si>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</si>
  <si>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</si>
  <si>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</si>
  <si>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</si>
  <si>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</si>
  <si>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</si>
  <si>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</si>
  <si>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</si>
  <si>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</si>
  <si>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</si>
  <si>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t>2.1.3.</t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</si>
  <si>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</si>
  <si>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</si>
  <si>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</si>
  <si>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</si>
  <si>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</si>
  <si>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2.1.7.</t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</si>
  <si>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</si>
  <si>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</si>
  <si>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</si>
  <si>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</si>
  <si>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</si>
  <si>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</si>
  <si>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</si>
  <si>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</si>
  <si>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</si>
  <si>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</si>
  <si>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</si>
  <si>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</si>
  <si>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</si>
  <si>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</si>
  <si>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</si>
  <si>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</si>
  <si>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</si>
  <si>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</si>
  <si>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</si>
  <si>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</si>
  <si>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</si>
  <si>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</si>
  <si>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</si>
  <si>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</si>
  <si>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</si>
  <si>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</si>
  <si>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</si>
  <si>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</si>
  <si>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</si>
  <si>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</si>
  <si>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</si>
  <si>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</si>
  <si>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</si>
  <si>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</si>
  <si>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</si>
  <si>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</si>
  <si>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</si>
  <si>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</si>
  <si>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</si>
  <si>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</si>
  <si>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</si>
  <si>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</si>
  <si>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</si>
  <si>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</si>
  <si>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</si>
  <si>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</si>
  <si>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</si>
  <si>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</si>
  <si>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</si>
  <si>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</si>
  <si>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</si>
  <si>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</si>
  <si>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</si>
  <si>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</si>
  <si>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</si>
  <si>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</si>
  <si>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</si>
  <si>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</si>
  <si>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</si>
  <si>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</si>
  <si>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</si>
  <si>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</si>
  <si>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</si>
  <si>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</si>
  <si>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</si>
  <si>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</si>
  <si>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</si>
  <si>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</si>
  <si>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</si>
  <si>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</si>
  <si>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</si>
  <si>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</si>
  <si>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</si>
  <si>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</si>
  <si>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</si>
  <si>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</si>
  <si>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</si>
  <si>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</si>
  <si>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</si>
  <si>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</si>
  <si>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</si>
  <si>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</si>
  <si>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</si>
  <si>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>Фактическая оплата (с оплатой долга прошлых лет)</t>
  </si>
  <si>
    <t>Входящее сальдо на 01.01.2022 год</t>
  </si>
  <si>
    <t>Задолженность за 2022 год</t>
  </si>
  <si>
    <t>Исходящее сальдо на 01.01.2023 год</t>
  </si>
  <si>
    <t>Итого Первостроителей пер.,г.Кстово, д.2</t>
  </si>
  <si>
    <t>за  2022 год</t>
  </si>
  <si>
    <t>Фактический ремонт в 2022г с разбивкой на ремонт внутридомового инженерного оборудования (ВДИО) и конструктивных элементов, руб.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</si>
  <si>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</si>
  <si>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</si>
  <si>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</si>
  <si>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</si>
  <si>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</si>
  <si>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</si>
  <si>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238468р-ремонт подъезда № 1</t>
  </si>
  <si>
    <t>замена участка трубопровода; расходные материалы</t>
  </si>
  <si>
    <t>Смена трубопроводов из полиэтиленовых канализационных труб; расходные материалы</t>
  </si>
  <si>
    <t>смена патронов, смена ламп</t>
  </si>
  <si>
    <t>222253р-ремонт 2 подъезда</t>
  </si>
  <si>
    <t>5009р-ремонт дверей</t>
  </si>
  <si>
    <t>12499р-Ремонт ограждения газона; 240724р-ремонт 3 подъезда</t>
  </si>
  <si>
    <t>168 (смена лапм)</t>
  </si>
  <si>
    <t>2 343 (ремонт кровли)</t>
  </si>
  <si>
    <t>554 (установка замка на подвал 2. 3 под.)</t>
  </si>
  <si>
    <t xml:space="preserve">Информация по исполнителям работ и услуг </t>
  </si>
  <si>
    <t>ИНН организации, предприятия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</si>
  <si>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</si>
  <si>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</si>
  <si>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</si>
  <si>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</si>
  <si>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</si>
  <si>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</si>
  <si>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</si>
  <si>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</si>
  <si>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</si>
  <si>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</si>
  <si>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</si>
  <si>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</si>
  <si>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</si>
  <si>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</si>
  <si>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</si>
  <si>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</si>
  <si>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</si>
  <si>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ООО "Лифтсервис"</t>
  </si>
  <si>
    <t>г.Кстово, ул. Чванова, д.13; 2-86-70; 2-86-90</t>
  </si>
  <si>
    <t>Зензин С.С.</t>
  </si>
  <si>
    <t>техобслуживание лифтов</t>
  </si>
  <si>
    <t>Полное наименование предприятия (организации), оказывающего услуги, по состоянию на 01.01.2015</t>
  </si>
  <si>
    <t>Юридический адрес / почтовый адрес, №№ телефона, факса, адрес электронной почты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</si>
  <si>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</si>
  <si>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</si>
  <si>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</si>
  <si>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</si>
  <si>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</si>
  <si>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</si>
  <si>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</si>
  <si>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</si>
  <si>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</si>
  <si>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</si>
  <si>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</si>
  <si>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ООО "Дезгарант-52"</t>
  </si>
  <si>
    <t>информационно-расчетное обслуживание; паспортный стол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</si>
  <si>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2"/>
        <rFont val="Times New Roman"/>
        <family val="1"/>
      </rPr>
      <t>за 2022 год</t>
    </r>
    <r>
      <rPr>
        <sz val="12"/>
        <rFont val="Times New Roman"/>
        <family val="1"/>
      </rPr>
      <t xml:space="preserve"> (факт) по  многоквартирному жилому дому: </t>
    </r>
    <r>
      <rPr>
        <b/>
        <sz val="12"/>
        <rFont val="Times New Roman"/>
        <family val="1"/>
      </rPr>
      <t>пер. Первостроителей, д.7, г. Кстово</t>
    </r>
  </si>
  <si>
    <t>Поверка средств измерения и пломбировка одпу в 2022 г</t>
  </si>
  <si>
    <t>факт 2022 года</t>
  </si>
  <si>
    <t>Аварийно-диспетчерское обслуживание</t>
  </si>
  <si>
    <r>
      <t>Отключение воды в 2021г</t>
    </r>
    <r>
      <rPr>
        <sz val="11"/>
        <color indexed="9"/>
        <rFont val="Times New Roman"/>
        <family val="1"/>
      </rPr>
      <t xml:space="preserve"> </t>
    </r>
    <r>
      <rPr>
        <sz val="8"/>
        <color indexed="9"/>
        <rFont val="Times New Roman"/>
        <family val="1"/>
      </rPr>
      <t>(Аварийное обслуживание внутридомовых сетей электроснабжения )</t>
    </r>
  </si>
  <si>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 xml:space="preserve">(дез.средства, бесконт. градусники, перчатки, дез.костюмы, ) (счетчик ОДПУ в 1 полугодии 2014г; </t>
    </r>
  </si>
  <si>
    <t xml:space="preserve">Расходы на ККТ в 2022 г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</si>
</sst>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00"/>
    <numFmt numFmtId="174" formatCode="0.000"/>
    <numFmt numFmtId="175" formatCode="_-* #,##0.00_ _р_._-;\-* #,##0.00_ _р_._-;_-* &quot;-&quot;??_ _р_._-;_-@_-"/>
    <numFmt numFmtId="176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8"/>
      <color indexed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indexed="8"/>
      <name val="Arial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1"/>
      <color theme="1"/>
      <name val="Arial"/>
      <family val="2"/>
    </font>
    <font>
      <sz val="11"/>
      <color theme="0"/>
      <name val="Times New Roman"/>
      <family val="1"/>
    </font>
    <font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10" fillId="0" borderId="0" xfId="52" applyFont="1" applyFill="1">
      <alignment/>
      <protection/>
    </xf>
    <xf numFmtId="0" fontId="61" fillId="0" borderId="0" xfId="52" applyFont="1" applyFill="1">
      <alignment/>
      <protection/>
    </xf>
    <xf numFmtId="0" fontId="62" fillId="0" borderId="0" xfId="0" applyFont="1" applyAlignment="1">
      <alignment/>
    </xf>
    <xf numFmtId="0" fontId="2" fillId="7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" fontId="5" fillId="2" borderId="11" xfId="0" applyNumberFormat="1" applyFont="1" applyFill="1" applyBorder="1" applyAlignment="1">
      <alignment horizontal="center" vertical="center" wrapText="1"/>
    </xf>
    <xf numFmtId="4" fontId="13" fillId="6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4" fontId="5" fillId="0" borderId="25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13" fillId="2" borderId="11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/>
    </xf>
    <xf numFmtId="0" fontId="5" fillId="33" borderId="10" xfId="52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4" fontId="5" fillId="0" borderId="0" xfId="0" applyNumberFormat="1" applyFont="1" applyAlignment="1">
      <alignment wrapText="1"/>
    </xf>
    <xf numFmtId="1" fontId="5" fillId="0" borderId="10" xfId="0" applyNumberFormat="1" applyFont="1" applyBorder="1" applyAlignment="1">
      <alignment horizontal="center" vertical="center" wrapText="1"/>
    </xf>
    <xf numFmtId="0" fontId="13" fillId="0" borderId="10" xfId="52" applyFont="1" applyFill="1" applyBorder="1" applyAlignment="1">
      <alignment vertical="center" wrapText="1"/>
      <protection/>
    </xf>
    <xf numFmtId="0" fontId="14" fillId="33" borderId="10" xfId="52" applyFont="1" applyFill="1" applyBorder="1" applyAlignment="1">
      <alignment vertical="center" wrapText="1"/>
      <protection/>
    </xf>
    <xf numFmtId="0" fontId="4" fillId="34" borderId="10" xfId="52" applyFont="1" applyFill="1" applyBorder="1" applyAlignment="1">
      <alignment vertical="center" wrapText="1"/>
      <protection/>
    </xf>
    <xf numFmtId="0" fontId="12" fillId="33" borderId="10" xfId="52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>
      <alignment horizontal="right" vertical="center" wrapText="1"/>
    </xf>
    <xf numFmtId="0" fontId="12" fillId="33" borderId="10" xfId="52" applyFont="1" applyFill="1" applyBorder="1" applyAlignment="1">
      <alignment vertical="center" wrapText="1"/>
      <protection/>
    </xf>
    <xf numFmtId="0" fontId="12" fillId="33" borderId="10" xfId="52" applyFont="1" applyFill="1" applyBorder="1" applyAlignment="1">
      <alignment horizontal="left" vertical="center" wrapText="1"/>
      <protection/>
    </xf>
    <xf numFmtId="0" fontId="12" fillId="33" borderId="10" xfId="52" applyFont="1" applyFill="1" applyBorder="1" applyAlignment="1">
      <alignment vertical="center" wrapText="1"/>
      <protection/>
    </xf>
    <xf numFmtId="0" fontId="63" fillId="33" borderId="10" xfId="52" applyFont="1" applyFill="1" applyBorder="1" applyAlignment="1">
      <alignment vertical="center" wrapText="1"/>
      <protection/>
    </xf>
    <xf numFmtId="0" fontId="12" fillId="35" borderId="27" xfId="52" applyFont="1" applyFill="1" applyBorder="1" applyAlignment="1">
      <alignment vertical="center" wrapText="1"/>
      <protection/>
    </xf>
    <xf numFmtId="0" fontId="12" fillId="33" borderId="15" xfId="52" applyFont="1" applyFill="1" applyBorder="1" applyAlignment="1">
      <alignment vertical="center" wrapText="1"/>
      <protection/>
    </xf>
    <xf numFmtId="0" fontId="15" fillId="33" borderId="0" xfId="52" applyFont="1" applyFill="1" applyBorder="1" applyAlignment="1">
      <alignment vertical="center" wrapText="1"/>
      <protection/>
    </xf>
    <xf numFmtId="0" fontId="12" fillId="0" borderId="15" xfId="52" applyFont="1" applyFill="1" applyBorder="1" applyAlignment="1">
      <alignment vertical="center" wrapText="1"/>
      <protection/>
    </xf>
    <xf numFmtId="0" fontId="63" fillId="0" borderId="15" xfId="52" applyFont="1" applyFill="1" applyBorder="1" applyAlignment="1">
      <alignment vertical="center" wrapText="1"/>
      <protection/>
    </xf>
    <xf numFmtId="0" fontId="12" fillId="0" borderId="15" xfId="52" applyFont="1" applyFill="1" applyBorder="1" applyAlignment="1">
      <alignment vertical="center" wrapText="1"/>
      <protection/>
    </xf>
    <xf numFmtId="0" fontId="4" fillId="36" borderId="10" xfId="52" applyFont="1" applyFill="1" applyBorder="1" applyAlignment="1">
      <alignment vertical="center" wrapText="1"/>
      <protection/>
    </xf>
    <xf numFmtId="0" fontId="17" fillId="36" borderId="0" xfId="52" applyFont="1" applyFill="1" applyBorder="1" applyAlignment="1">
      <alignment vertical="center" wrapText="1"/>
      <protection/>
    </xf>
    <xf numFmtId="0" fontId="17" fillId="36" borderId="10" xfId="52" applyFont="1" applyFill="1" applyBorder="1" applyAlignment="1">
      <alignment vertical="center" wrapText="1"/>
      <protection/>
    </xf>
    <xf numFmtId="0" fontId="4" fillId="37" borderId="15" xfId="52" applyFont="1" applyFill="1" applyBorder="1" applyAlignment="1">
      <alignment vertical="center" wrapText="1"/>
      <protection/>
    </xf>
    <xf numFmtId="0" fontId="4" fillId="38" borderId="28" xfId="52" applyFont="1" applyFill="1" applyBorder="1" applyAlignment="1">
      <alignment vertical="center" wrapText="1"/>
      <protection/>
    </xf>
    <xf numFmtId="0" fontId="10" fillId="0" borderId="0" xfId="52" applyFont="1" applyFill="1" applyAlignment="1">
      <alignment vertical="center"/>
      <protection/>
    </xf>
    <xf numFmtId="0" fontId="14" fillId="33" borderId="10" xfId="52" applyFont="1" applyFill="1" applyBorder="1" applyAlignment="1">
      <alignment horizontal="right" vertical="center" wrapText="1"/>
      <protection/>
    </xf>
    <xf numFmtId="0" fontId="12" fillId="33" borderId="20" xfId="52" applyFont="1" applyFill="1" applyBorder="1" applyAlignment="1">
      <alignment horizontal="center" vertical="center"/>
      <protection/>
    </xf>
    <xf numFmtId="0" fontId="4" fillId="34" borderId="20" xfId="52" applyFont="1" applyFill="1" applyBorder="1" applyAlignment="1">
      <alignment horizontal="center" vertical="center"/>
      <protection/>
    </xf>
    <xf numFmtId="0" fontId="12" fillId="33" borderId="20" xfId="52" applyFont="1" applyFill="1" applyBorder="1" applyAlignment="1" applyProtection="1">
      <alignment horizontal="center" vertical="center" wrapText="1"/>
      <protection locked="0"/>
    </xf>
    <xf numFmtId="0" fontId="4" fillId="39" borderId="20" xfId="52" applyFont="1" applyFill="1" applyBorder="1" applyAlignment="1">
      <alignment horizontal="center" vertical="center"/>
      <protection/>
    </xf>
    <xf numFmtId="0" fontId="12" fillId="33" borderId="20" xfId="52" applyFont="1" applyFill="1" applyBorder="1" applyAlignment="1">
      <alignment horizontal="center" vertical="center"/>
      <protection/>
    </xf>
    <xf numFmtId="0" fontId="4" fillId="40" borderId="20" xfId="52" applyFont="1" applyFill="1" applyBorder="1" applyAlignment="1">
      <alignment horizontal="center" vertical="center" wrapText="1"/>
      <protection/>
    </xf>
    <xf numFmtId="0" fontId="4" fillId="36" borderId="20" xfId="52" applyFont="1" applyFill="1" applyBorder="1" applyAlignment="1">
      <alignment horizontal="center" vertical="center"/>
      <protection/>
    </xf>
    <xf numFmtId="0" fontId="4" fillId="41" borderId="20" xfId="52" applyFont="1" applyFill="1" applyBorder="1" applyAlignment="1">
      <alignment horizontal="center" vertical="center"/>
      <protection/>
    </xf>
    <xf numFmtId="0" fontId="4" fillId="38" borderId="29" xfId="52" applyFont="1" applyFill="1" applyBorder="1" applyAlignment="1">
      <alignment horizontal="center" vertical="center"/>
      <protection/>
    </xf>
    <xf numFmtId="0" fontId="4" fillId="0" borderId="20" xfId="52" applyFont="1" applyFill="1" applyBorder="1" applyAlignment="1">
      <alignment horizontal="center" vertical="center"/>
      <protection/>
    </xf>
    <xf numFmtId="4" fontId="12" fillId="33" borderId="20" xfId="52" applyNumberFormat="1" applyFont="1" applyFill="1" applyBorder="1" applyAlignment="1">
      <alignment horizontal="center" vertical="center"/>
      <protection/>
    </xf>
    <xf numFmtId="0" fontId="12" fillId="0" borderId="20" xfId="52" applyFont="1" applyFill="1" applyBorder="1" applyAlignment="1">
      <alignment horizontal="center" vertical="center"/>
      <protection/>
    </xf>
    <xf numFmtId="16" fontId="12" fillId="0" borderId="20" xfId="52" applyNumberFormat="1" applyFont="1" applyFill="1" applyBorder="1" applyAlignment="1">
      <alignment horizontal="center" vertical="center"/>
      <protection/>
    </xf>
    <xf numFmtId="0" fontId="12" fillId="0" borderId="20" xfId="52" applyFont="1" applyFill="1" applyBorder="1" applyAlignment="1">
      <alignment horizontal="center" vertical="center"/>
      <protection/>
    </xf>
    <xf numFmtId="0" fontId="12" fillId="0" borderId="0" xfId="52" applyFont="1" applyFill="1" applyAlignment="1">
      <alignment horizontal="center" vertical="center"/>
      <protection/>
    </xf>
    <xf numFmtId="0" fontId="19" fillId="0" borderId="13" xfId="0" applyFont="1" applyBorder="1" applyAlignment="1">
      <alignment horizontal="center" vertical="center"/>
    </xf>
    <xf numFmtId="0" fontId="13" fillId="42" borderId="20" xfId="52" applyFont="1" applyFill="1" applyBorder="1" applyAlignment="1">
      <alignment horizontal="center" vertical="center"/>
      <protection/>
    </xf>
    <xf numFmtId="0" fontId="13" fillId="42" borderId="10" xfId="52" applyFont="1" applyFill="1" applyBorder="1" applyAlignment="1">
      <alignment vertical="center" wrapText="1"/>
      <protection/>
    </xf>
    <xf numFmtId="4" fontId="13" fillId="43" borderId="30" xfId="52" applyNumberFormat="1" applyFont="1" applyFill="1" applyBorder="1" applyAlignment="1" applyProtection="1">
      <alignment horizontal="right" vertical="center"/>
      <protection locked="0"/>
    </xf>
    <xf numFmtId="0" fontId="64" fillId="0" borderId="0" xfId="52" applyFont="1" applyFill="1">
      <alignment/>
      <protection/>
    </xf>
    <xf numFmtId="0" fontId="19" fillId="0" borderId="0" xfId="52" applyFont="1" applyFill="1">
      <alignment/>
      <protection/>
    </xf>
    <xf numFmtId="0" fontId="13" fillId="40" borderId="10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vertical="center" wrapText="1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0" fontId="4" fillId="35" borderId="27" xfId="52" applyFont="1" applyFill="1" applyBorder="1" applyAlignment="1">
      <alignment vertical="center" wrapText="1"/>
      <protection/>
    </xf>
    <xf numFmtId="0" fontId="4" fillId="33" borderId="15" xfId="52" applyFont="1" applyFill="1" applyBorder="1" applyAlignment="1">
      <alignment vertical="center" wrapText="1"/>
      <protection/>
    </xf>
    <xf numFmtId="0" fontId="13" fillId="33" borderId="10" xfId="52" applyFont="1" applyFill="1" applyBorder="1" applyAlignment="1">
      <alignment vertical="center" wrapText="1"/>
      <protection/>
    </xf>
    <xf numFmtId="0" fontId="4" fillId="0" borderId="15" xfId="52" applyFont="1" applyFill="1" applyBorder="1" applyAlignment="1">
      <alignment vertical="center" wrapText="1"/>
      <protection/>
    </xf>
    <xf numFmtId="0" fontId="4" fillId="0" borderId="27" xfId="52" applyFont="1" applyFill="1" applyBorder="1" applyAlignment="1">
      <alignment vertical="center" wrapText="1"/>
      <protection/>
    </xf>
    <xf numFmtId="4" fontId="24" fillId="33" borderId="27" xfId="52" applyNumberFormat="1" applyFont="1" applyFill="1" applyBorder="1" applyAlignment="1">
      <alignment horizontal="right" vertical="center" wrapText="1"/>
      <protection/>
    </xf>
    <xf numFmtId="4" fontId="24" fillId="33" borderId="31" xfId="52" applyNumberFormat="1" applyFont="1" applyFill="1" applyBorder="1" applyAlignment="1">
      <alignment horizontal="right" vertical="center" wrapText="1"/>
      <protection/>
    </xf>
    <xf numFmtId="4" fontId="24" fillId="33" borderId="10" xfId="52" applyNumberFormat="1" applyFont="1" applyFill="1" applyBorder="1" applyAlignment="1">
      <alignment horizontal="right" vertical="center" wrapText="1"/>
      <protection/>
    </xf>
    <xf numFmtId="4" fontId="13" fillId="43" borderId="20" xfId="52" applyNumberFormat="1" applyFont="1" applyFill="1" applyBorder="1" applyAlignment="1" applyProtection="1">
      <alignment horizontal="right" vertical="center"/>
      <protection locked="0"/>
    </xf>
    <xf numFmtId="4" fontId="25" fillId="0" borderId="20" xfId="52" applyNumberFormat="1" applyFont="1" applyFill="1" applyBorder="1" applyAlignment="1" applyProtection="1">
      <alignment horizontal="right" vertical="center"/>
      <protection locked="0"/>
    </xf>
    <xf numFmtId="4" fontId="25" fillId="0" borderId="30" xfId="52" applyNumberFormat="1" applyFont="1" applyFill="1" applyBorder="1" applyAlignment="1" applyProtection="1">
      <alignment horizontal="right" vertical="center"/>
      <protection locked="0"/>
    </xf>
    <xf numFmtId="4" fontId="15" fillId="33" borderId="20" xfId="52" applyNumberFormat="1" applyFont="1" applyFill="1" applyBorder="1" applyAlignment="1" applyProtection="1">
      <alignment horizontal="right" vertical="center"/>
      <protection locked="0"/>
    </xf>
    <xf numFmtId="4" fontId="15" fillId="33" borderId="30" xfId="52" applyNumberFormat="1" applyFont="1" applyFill="1" applyBorder="1" applyAlignment="1" applyProtection="1">
      <alignment horizontal="right" vertical="center"/>
      <protection locked="0"/>
    </xf>
    <xf numFmtId="4" fontId="25" fillId="34" borderId="20" xfId="52" applyNumberFormat="1" applyFont="1" applyFill="1" applyBorder="1" applyAlignment="1">
      <alignment horizontal="right" vertical="center"/>
      <protection/>
    </xf>
    <xf numFmtId="4" fontId="25" fillId="34" borderId="30" xfId="52" applyNumberFormat="1" applyFont="1" applyFill="1" applyBorder="1" applyAlignment="1">
      <alignment horizontal="right" vertical="center"/>
      <protection/>
    </xf>
    <xf numFmtId="4" fontId="5" fillId="0" borderId="20" xfId="52" applyNumberFormat="1" applyFont="1" applyFill="1" applyBorder="1" applyAlignment="1" applyProtection="1">
      <alignment horizontal="right" vertical="center"/>
      <protection locked="0"/>
    </xf>
    <xf numFmtId="4" fontId="5" fillId="0" borderId="30" xfId="52" applyNumberFormat="1" applyFont="1" applyFill="1" applyBorder="1" applyAlignment="1" applyProtection="1">
      <alignment horizontal="right" vertical="center"/>
      <protection locked="0"/>
    </xf>
    <xf numFmtId="4" fontId="15" fillId="33" borderId="20" xfId="52" applyNumberFormat="1" applyFont="1" applyFill="1" applyBorder="1" applyAlignment="1">
      <alignment horizontal="right" vertical="center"/>
      <protection/>
    </xf>
    <xf numFmtId="4" fontId="5" fillId="33" borderId="30" xfId="52" applyNumberFormat="1" applyFont="1" applyFill="1" applyBorder="1" applyAlignment="1">
      <alignment horizontal="right" vertical="center"/>
      <protection/>
    </xf>
    <xf numFmtId="4" fontId="25" fillId="40" borderId="20" xfId="52" applyNumberFormat="1" applyFont="1" applyFill="1" applyBorder="1" applyAlignment="1">
      <alignment horizontal="right" vertical="center"/>
      <protection/>
    </xf>
    <xf numFmtId="4" fontId="25" fillId="40" borderId="30" xfId="52" applyNumberFormat="1" applyFont="1" applyFill="1" applyBorder="1" applyAlignment="1">
      <alignment horizontal="right" vertical="center"/>
      <protection/>
    </xf>
    <xf numFmtId="4" fontId="5" fillId="0" borderId="32" xfId="52" applyNumberFormat="1" applyFont="1" applyFill="1" applyBorder="1" applyAlignment="1" applyProtection="1">
      <alignment horizontal="right" vertical="center"/>
      <protection locked="0"/>
    </xf>
    <xf numFmtId="4" fontId="5" fillId="0" borderId="30" xfId="52" applyNumberFormat="1" applyFont="1" applyFill="1" applyBorder="1" applyAlignment="1">
      <alignment horizontal="right" vertical="center"/>
      <protection/>
    </xf>
    <xf numFmtId="4" fontId="5" fillId="44" borderId="30" xfId="52" applyNumberFormat="1" applyFont="1" applyFill="1" applyBorder="1" applyAlignment="1">
      <alignment horizontal="right" vertical="center"/>
      <protection/>
    </xf>
    <xf numFmtId="4" fontId="25" fillId="36" borderId="20" xfId="64" applyNumberFormat="1" applyFont="1" applyFill="1" applyBorder="1" applyAlignment="1">
      <alignment horizontal="right" vertical="center"/>
    </xf>
    <xf numFmtId="4" fontId="25" fillId="36" borderId="30" xfId="52" applyNumberFormat="1" applyFont="1" applyFill="1" applyBorder="1" applyAlignment="1">
      <alignment horizontal="right" vertical="center"/>
      <protection/>
    </xf>
    <xf numFmtId="4" fontId="25" fillId="36" borderId="20" xfId="52" applyNumberFormat="1" applyFont="1" applyFill="1" applyBorder="1" applyAlignment="1">
      <alignment horizontal="right" vertical="center"/>
      <protection/>
    </xf>
    <xf numFmtId="4" fontId="25" fillId="37" borderId="20" xfId="52" applyNumberFormat="1" applyFont="1" applyFill="1" applyBorder="1" applyAlignment="1" applyProtection="1">
      <alignment horizontal="right" vertical="center"/>
      <protection locked="0"/>
    </xf>
    <xf numFmtId="4" fontId="25" fillId="37" borderId="30" xfId="52" applyNumberFormat="1" applyFont="1" applyFill="1" applyBorder="1" applyAlignment="1" applyProtection="1">
      <alignment horizontal="right" vertical="center"/>
      <protection locked="0"/>
    </xf>
    <xf numFmtId="4" fontId="25" fillId="38" borderId="33" xfId="52" applyNumberFormat="1" applyFont="1" applyFill="1" applyBorder="1" applyAlignment="1" applyProtection="1">
      <alignment horizontal="right" vertical="center"/>
      <protection locked="0"/>
    </xf>
    <xf numFmtId="4" fontId="25" fillId="38" borderId="28" xfId="52" applyNumberFormat="1" applyFont="1" applyFill="1" applyBorder="1" applyAlignment="1" applyProtection="1">
      <alignment horizontal="right" vertical="center"/>
      <protection locked="0"/>
    </xf>
    <xf numFmtId="4" fontId="10" fillId="0" borderId="0" xfId="52" applyNumberFormat="1" applyFont="1" applyFill="1" applyAlignment="1">
      <alignment vertical="center"/>
      <protection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6" fillId="7" borderId="34" xfId="0" applyFont="1" applyFill="1" applyBorder="1" applyAlignment="1">
      <alignment horizontal="center" vertical="center" wrapText="1"/>
    </xf>
    <xf numFmtId="0" fontId="0" fillId="7" borderId="34" xfId="0" applyFill="1" applyBorder="1" applyAlignment="1">
      <alignment horizontal="center" vertical="center" wrapText="1"/>
    </xf>
    <xf numFmtId="0" fontId="5" fillId="7" borderId="35" xfId="0" applyFont="1" applyFill="1" applyBorder="1" applyAlignment="1">
      <alignment horizontal="center" vertical="center" wrapText="1"/>
    </xf>
    <xf numFmtId="0" fontId="5" fillId="7" borderId="36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" fontId="5" fillId="6" borderId="35" xfId="0" applyNumberFormat="1" applyFont="1" applyFill="1" applyBorder="1" applyAlignment="1">
      <alignment horizontal="center" vertical="center" wrapText="1"/>
    </xf>
    <xf numFmtId="4" fontId="5" fillId="6" borderId="36" xfId="0" applyNumberFormat="1" applyFont="1" applyFill="1" applyBorder="1" applyAlignment="1">
      <alignment horizontal="center" vertical="center" wrapText="1"/>
    </xf>
    <xf numFmtId="4" fontId="5" fillId="6" borderId="12" xfId="0" applyNumberFormat="1" applyFont="1" applyFill="1" applyBorder="1" applyAlignment="1">
      <alignment horizontal="center" vertical="center" wrapText="1"/>
    </xf>
    <xf numFmtId="4" fontId="25" fillId="36" borderId="23" xfId="52" applyNumberFormat="1" applyFont="1" applyFill="1" applyBorder="1" applyAlignment="1">
      <alignment horizontal="right" vertical="center"/>
      <protection/>
    </xf>
    <xf numFmtId="4" fontId="25" fillId="36" borderId="39" xfId="52" applyNumberFormat="1" applyFont="1" applyFill="1" applyBorder="1" applyAlignment="1">
      <alignment horizontal="right" vertical="center"/>
      <protection/>
    </xf>
    <xf numFmtId="4" fontId="25" fillId="36" borderId="40" xfId="52" applyNumberFormat="1" applyFont="1" applyFill="1" applyBorder="1" applyAlignment="1">
      <alignment horizontal="right" vertical="center"/>
      <protection/>
    </xf>
    <xf numFmtId="4" fontId="25" fillId="36" borderId="41" xfId="52" applyNumberFormat="1" applyFont="1" applyFill="1" applyBorder="1" applyAlignment="1">
      <alignment horizontal="right" vertical="center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0" fontId="19" fillId="0" borderId="42" xfId="52" applyFont="1" applyFill="1" applyBorder="1" applyAlignment="1">
      <alignment horizontal="center" vertical="center" wrapText="1"/>
      <protection/>
    </xf>
    <xf numFmtId="0" fontId="4" fillId="33" borderId="43" xfId="52" applyFont="1" applyFill="1" applyBorder="1" applyAlignment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3" fillId="33" borderId="45" xfId="52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4" fontId="4" fillId="0" borderId="48" xfId="52" applyNumberFormat="1" applyFont="1" applyFill="1" applyBorder="1" applyAlignment="1">
      <alignment horizontal="center" vertical="center" wrapText="1"/>
      <protection/>
    </xf>
    <xf numFmtId="4" fontId="4" fillId="0" borderId="49" xfId="52" applyNumberFormat="1" applyFont="1" applyFill="1" applyBorder="1" applyAlignment="1">
      <alignment horizontal="center" vertical="center" wrapText="1"/>
      <protection/>
    </xf>
    <xf numFmtId="4" fontId="13" fillId="0" borderId="23" xfId="52" applyNumberFormat="1" applyFont="1" applyFill="1" applyBorder="1" applyAlignment="1">
      <alignment horizontal="center" vertical="center" wrapText="1"/>
      <protection/>
    </xf>
    <xf numFmtId="4" fontId="13" fillId="0" borderId="39" xfId="52" applyNumberFormat="1" applyFont="1" applyFill="1" applyBorder="1" applyAlignment="1">
      <alignment horizontal="center" vertical="center" wrapText="1"/>
      <protection/>
    </xf>
    <xf numFmtId="4" fontId="13" fillId="0" borderId="40" xfId="52" applyNumberFormat="1" applyFont="1" applyFill="1" applyBorder="1" applyAlignment="1">
      <alignment horizontal="center" vertical="center" wrapText="1"/>
      <protection/>
    </xf>
    <xf numFmtId="4" fontId="13" fillId="0" borderId="41" xfId="52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3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20" sqref="A20:IV20"/>
    </sheetView>
  </sheetViews>
  <sheetFormatPr defaultColWidth="9.140625" defaultRowHeight="15"/>
  <cols>
    <col min="1" max="1" width="39.28125" style="6" customWidth="1"/>
    <col min="2" max="2" width="15.8515625" style="6" customWidth="1"/>
    <col min="3" max="3" width="31.421875" style="6" customWidth="1"/>
    <col min="4" max="4" width="16.7109375" style="6" customWidth="1"/>
    <col min="5" max="5" width="14.00390625" style="6" bestFit="1" customWidth="1"/>
    <col min="6" max="6" width="13.7109375" style="6" customWidth="1"/>
    <col min="7" max="7" width="14.8515625" style="6" customWidth="1"/>
    <col min="8" max="8" width="16.8515625" style="6" customWidth="1"/>
    <col min="9" max="16384" width="9.140625" style="6" customWidth="1"/>
  </cols>
  <sheetData>
    <row r="1" spans="1:4" s="15" customFormat="1" ht="14.25">
      <c r="A1" s="138" t="s">
        <v>8</v>
      </c>
      <c r="B1" s="138"/>
      <c r="C1" s="138"/>
      <c r="D1" s="138"/>
    </row>
    <row r="2" spans="1:5" s="15" customFormat="1" ht="28.5" customHeight="1">
      <c r="A2" s="137" t="s">
        <v>9</v>
      </c>
      <c r="B2" s="137"/>
      <c r="C2" s="137"/>
      <c r="D2" s="137"/>
      <c r="E2" s="137"/>
    </row>
    <row r="3" spans="1:4" s="15" customFormat="1" ht="14.25">
      <c r="A3" s="139" t="s">
        <v>19</v>
      </c>
      <c r="B3" s="139"/>
      <c r="C3" s="139"/>
      <c r="D3" s="139"/>
    </row>
    <row r="4" spans="1:4" s="15" customFormat="1" ht="14.25">
      <c r="A4" s="138" t="s">
        <v>192</v>
      </c>
      <c r="B4" s="140"/>
      <c r="C4" s="140"/>
      <c r="D4" s="140"/>
    </row>
    <row r="5" spans="1:4" s="15" customFormat="1" ht="14.25">
      <c r="A5" s="16" t="s">
        <v>25</v>
      </c>
      <c r="B5" s="16"/>
      <c r="C5" s="18">
        <v>216</v>
      </c>
      <c r="D5" s="16"/>
    </row>
    <row r="6" spans="1:4" s="15" customFormat="1" ht="14.25">
      <c r="A6" s="16"/>
      <c r="B6" s="16"/>
      <c r="C6" s="16"/>
      <c r="D6" s="16"/>
    </row>
    <row r="7" spans="1:2" s="15" customFormat="1" ht="14.25">
      <c r="A7" s="17"/>
      <c r="B7" s="17" t="s">
        <v>10</v>
      </c>
    </row>
    <row r="8" ht="14.25">
      <c r="A8" s="3"/>
    </row>
    <row r="9" spans="1:8" s="8" customFormat="1" ht="49.5" customHeight="1">
      <c r="A9" s="7" t="s">
        <v>49</v>
      </c>
      <c r="B9" s="7" t="s">
        <v>53</v>
      </c>
      <c r="C9" s="7" t="s">
        <v>11</v>
      </c>
      <c r="D9" s="7" t="s">
        <v>188</v>
      </c>
      <c r="E9" s="7" t="s">
        <v>54</v>
      </c>
      <c r="F9" s="7" t="s">
        <v>55</v>
      </c>
      <c r="G9" s="7" t="s">
        <v>189</v>
      </c>
      <c r="H9" s="7" t="s">
        <v>190</v>
      </c>
    </row>
    <row r="10" spans="1:8" ht="15" customHeight="1">
      <c r="A10" s="9" t="s">
        <v>50</v>
      </c>
      <c r="B10" s="10" t="s">
        <v>56</v>
      </c>
      <c r="C10" s="9" t="s">
        <v>15</v>
      </c>
      <c r="D10" s="11">
        <v>19564.72</v>
      </c>
      <c r="E10" s="11">
        <v>198832.1</v>
      </c>
      <c r="F10" s="11">
        <v>197693.99</v>
      </c>
      <c r="G10" s="11">
        <f aca="true" t="shared" si="0" ref="G10:G23">E10-F10</f>
        <v>1138.1100000000151</v>
      </c>
      <c r="H10" s="11">
        <v>20702.83</v>
      </c>
    </row>
    <row r="11" spans="1:8" ht="15" customHeight="1">
      <c r="A11" s="9" t="s">
        <v>50</v>
      </c>
      <c r="B11" s="10" t="s">
        <v>56</v>
      </c>
      <c r="C11" s="9" t="s">
        <v>16</v>
      </c>
      <c r="D11" s="11">
        <v>45914.2</v>
      </c>
      <c r="E11" s="11">
        <v>460569.2</v>
      </c>
      <c r="F11" s="11">
        <v>455913.51</v>
      </c>
      <c r="G11" s="11">
        <f t="shared" si="0"/>
        <v>4655.690000000002</v>
      </c>
      <c r="H11" s="11">
        <v>50569.89</v>
      </c>
    </row>
    <row r="12" spans="1:8" ht="15" customHeight="1">
      <c r="A12" s="9" t="s">
        <v>50</v>
      </c>
      <c r="B12" s="10" t="s">
        <v>56</v>
      </c>
      <c r="C12" s="9" t="s">
        <v>17</v>
      </c>
      <c r="D12" s="11">
        <v>100.47</v>
      </c>
      <c r="E12" s="11">
        <v>0</v>
      </c>
      <c r="F12" s="11">
        <v>86.73</v>
      </c>
      <c r="G12" s="11">
        <f t="shared" si="0"/>
        <v>-86.73</v>
      </c>
      <c r="H12" s="11">
        <v>13.74</v>
      </c>
    </row>
    <row r="13" spans="1:8" ht="15" customHeight="1">
      <c r="A13" s="9" t="s">
        <v>50</v>
      </c>
      <c r="B13" s="10" t="s">
        <v>56</v>
      </c>
      <c r="C13" s="9" t="s">
        <v>57</v>
      </c>
      <c r="D13" s="11">
        <v>65835.97</v>
      </c>
      <c r="E13" s="11">
        <v>481283.64</v>
      </c>
      <c r="F13" s="11">
        <v>498675.93</v>
      </c>
      <c r="G13" s="11">
        <f t="shared" si="0"/>
        <v>-17392.28999999998</v>
      </c>
      <c r="H13" s="11">
        <v>48443.68</v>
      </c>
    </row>
    <row r="14" spans="1:8" ht="15" customHeight="1">
      <c r="A14" s="9" t="s">
        <v>50</v>
      </c>
      <c r="B14" s="10" t="s">
        <v>56</v>
      </c>
      <c r="C14" s="9" t="s">
        <v>20</v>
      </c>
      <c r="D14" s="11">
        <v>34136.5</v>
      </c>
      <c r="E14" s="11">
        <v>195184.4</v>
      </c>
      <c r="F14" s="11">
        <v>208677.41</v>
      </c>
      <c r="G14" s="11">
        <f t="shared" si="0"/>
        <v>-13493.01000000001</v>
      </c>
      <c r="H14" s="11">
        <v>20643.49</v>
      </c>
    </row>
    <row r="15" spans="1:8" ht="15" customHeight="1">
      <c r="A15" s="9" t="s">
        <v>50</v>
      </c>
      <c r="B15" s="10" t="s">
        <v>56</v>
      </c>
      <c r="C15" s="9" t="s">
        <v>12</v>
      </c>
      <c r="D15" s="11">
        <v>37921.62</v>
      </c>
      <c r="E15" s="11">
        <v>284497.53</v>
      </c>
      <c r="F15" s="11">
        <v>288894.63</v>
      </c>
      <c r="G15" s="11">
        <f t="shared" si="0"/>
        <v>-4397.099999999977</v>
      </c>
      <c r="H15" s="11">
        <v>33524.52</v>
      </c>
    </row>
    <row r="16" spans="1:8" ht="15" customHeight="1">
      <c r="A16" s="9" t="s">
        <v>50</v>
      </c>
      <c r="B16" s="10" t="s">
        <v>56</v>
      </c>
      <c r="C16" s="9" t="s">
        <v>13</v>
      </c>
      <c r="D16" s="11">
        <v>35588.03</v>
      </c>
      <c r="E16" s="11">
        <v>202446.32</v>
      </c>
      <c r="F16" s="11">
        <v>217010.97</v>
      </c>
      <c r="G16" s="11">
        <f t="shared" si="0"/>
        <v>-14564.649999999994</v>
      </c>
      <c r="H16" s="11">
        <v>21023.38</v>
      </c>
    </row>
    <row r="17" spans="1:8" ht="15" customHeight="1">
      <c r="A17" s="9" t="s">
        <v>50</v>
      </c>
      <c r="B17" s="10" t="s">
        <v>56</v>
      </c>
      <c r="C17" s="9" t="s">
        <v>51</v>
      </c>
      <c r="D17" s="11">
        <v>509.6</v>
      </c>
      <c r="E17" s="11">
        <v>7345.97</v>
      </c>
      <c r="F17" s="11">
        <v>7276.49</v>
      </c>
      <c r="G17" s="11">
        <f t="shared" si="0"/>
        <v>69.48000000000047</v>
      </c>
      <c r="H17" s="11">
        <v>579.08</v>
      </c>
    </row>
    <row r="18" spans="1:8" ht="15" customHeight="1">
      <c r="A18" s="9" t="s">
        <v>50</v>
      </c>
      <c r="B18" s="10" t="s">
        <v>56</v>
      </c>
      <c r="C18" s="9" t="s">
        <v>14</v>
      </c>
      <c r="D18" s="11">
        <v>36369.25</v>
      </c>
      <c r="E18" s="11">
        <v>272850.74</v>
      </c>
      <c r="F18" s="11">
        <v>277455.99</v>
      </c>
      <c r="G18" s="11">
        <f t="shared" si="0"/>
        <v>-4605.25</v>
      </c>
      <c r="H18" s="11">
        <v>31764</v>
      </c>
    </row>
    <row r="19" spans="1:8" ht="15" customHeight="1">
      <c r="A19" s="9" t="s">
        <v>50</v>
      </c>
      <c r="B19" s="10" t="s">
        <v>56</v>
      </c>
      <c r="C19" s="9" t="s">
        <v>26</v>
      </c>
      <c r="D19" s="11">
        <v>2582.38</v>
      </c>
      <c r="E19" s="11">
        <v>21600</v>
      </c>
      <c r="F19" s="11">
        <v>22061.46</v>
      </c>
      <c r="G19" s="11">
        <f t="shared" si="0"/>
        <v>-461.4599999999991</v>
      </c>
      <c r="H19" s="11">
        <v>2120.92</v>
      </c>
    </row>
    <row r="20" spans="1:8" ht="15" customHeight="1">
      <c r="A20" s="9" t="s">
        <v>50</v>
      </c>
      <c r="B20" s="10" t="s">
        <v>56</v>
      </c>
      <c r="C20" s="9" t="s">
        <v>18</v>
      </c>
      <c r="D20" s="11">
        <v>206433.72</v>
      </c>
      <c r="E20" s="11">
        <v>1679977.2</v>
      </c>
      <c r="F20" s="11">
        <v>1717983.24</v>
      </c>
      <c r="G20" s="11">
        <f t="shared" si="0"/>
        <v>-38006.04000000004</v>
      </c>
      <c r="H20" s="11">
        <v>168427.68</v>
      </c>
    </row>
    <row r="21" spans="1:8" ht="15" customHeight="1">
      <c r="A21" s="9" t="s">
        <v>50</v>
      </c>
      <c r="B21" s="10" t="s">
        <v>56</v>
      </c>
      <c r="C21" s="9" t="s">
        <v>58</v>
      </c>
      <c r="D21" s="11">
        <v>1522.11</v>
      </c>
      <c r="E21" s="11">
        <v>14046.85</v>
      </c>
      <c r="F21" s="11">
        <v>14056.25</v>
      </c>
      <c r="G21" s="11">
        <f t="shared" si="0"/>
        <v>-9.399999999999636</v>
      </c>
      <c r="H21" s="11">
        <v>1512.71</v>
      </c>
    </row>
    <row r="22" spans="1:8" ht="15" customHeight="1">
      <c r="A22" s="9" t="s">
        <v>50</v>
      </c>
      <c r="B22" s="10" t="s">
        <v>56</v>
      </c>
      <c r="C22" s="9" t="s">
        <v>59</v>
      </c>
      <c r="D22" s="11">
        <v>995.04</v>
      </c>
      <c r="E22" s="11">
        <v>8191.11</v>
      </c>
      <c r="F22" s="11">
        <v>8304.59</v>
      </c>
      <c r="G22" s="11">
        <f t="shared" si="0"/>
        <v>-113.48000000000047</v>
      </c>
      <c r="H22" s="11">
        <v>881.56</v>
      </c>
    </row>
    <row r="23" spans="1:8" ht="15" customHeight="1">
      <c r="A23" s="9" t="s">
        <v>50</v>
      </c>
      <c r="B23" s="10" t="s">
        <v>56</v>
      </c>
      <c r="C23" s="9" t="s">
        <v>52</v>
      </c>
      <c r="D23" s="11">
        <v>14874.64</v>
      </c>
      <c r="E23" s="11">
        <v>120433.77</v>
      </c>
      <c r="F23" s="11">
        <v>122381.15</v>
      </c>
      <c r="G23" s="11">
        <f t="shared" si="0"/>
        <v>-1947.37999999999</v>
      </c>
      <c r="H23" s="11">
        <v>12927.26</v>
      </c>
    </row>
    <row r="24" spans="1:8" ht="15" customHeight="1">
      <c r="A24" s="12" t="s">
        <v>191</v>
      </c>
      <c r="B24" s="13"/>
      <c r="C24" s="12"/>
      <c r="D24" s="14">
        <f>SUM(D10:D23)</f>
        <v>502348.24999999994</v>
      </c>
      <c r="E24" s="14">
        <f>SUM(E10:E23)</f>
        <v>3947258.8299999996</v>
      </c>
      <c r="F24" s="14">
        <f>SUM(F10:F23)</f>
        <v>4036472.3399999994</v>
      </c>
      <c r="G24" s="14">
        <f>SUM(G10:G23)</f>
        <v>-89213.50999999995</v>
      </c>
      <c r="H24" s="14">
        <f>SUM(H10:H23)</f>
        <v>413134.74</v>
      </c>
    </row>
  </sheetData>
  <sheetProtection/>
  <mergeCells count="4">
    <mergeCell ref="A2:E2"/>
    <mergeCell ref="A1:D1"/>
    <mergeCell ref="A3:D3"/>
    <mergeCell ref="A4:D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9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P5" sqref="P5:P9"/>
    </sheetView>
  </sheetViews>
  <sheetFormatPr defaultColWidth="13.28125" defaultRowHeight="15"/>
  <cols>
    <col min="1" max="1" width="6.28125" style="1" customWidth="1"/>
    <col min="2" max="2" width="20.7109375" style="1" customWidth="1"/>
    <col min="3" max="3" width="15.7109375" style="1" customWidth="1"/>
    <col min="4" max="4" width="28.28125" style="1" customWidth="1"/>
    <col min="5" max="5" width="14.28125" style="1" customWidth="1"/>
    <col min="6" max="6" width="19.00390625" style="1" customWidth="1"/>
    <col min="7" max="7" width="12.57421875" style="1" customWidth="1"/>
    <col min="8" max="8" width="15.57421875" style="1" customWidth="1"/>
    <col min="9" max="9" width="15.00390625" style="1" customWidth="1"/>
    <col min="10" max="10" width="21.140625" style="1" customWidth="1"/>
    <col min="11" max="11" width="14.57421875" style="1" customWidth="1"/>
    <col min="12" max="12" width="15.7109375" style="1" customWidth="1"/>
    <col min="13" max="15" width="8.8515625" style="1" customWidth="1"/>
    <col min="16" max="16" width="18.7109375" style="1" customWidth="1"/>
    <col min="17" max="17" width="14.8515625" style="1" customWidth="1"/>
    <col min="18" max="18" width="10.28125" style="1" customWidth="1"/>
    <col min="19" max="19" width="13.57421875" style="1" customWidth="1"/>
    <col min="20" max="20" width="8.8515625" style="1" customWidth="1"/>
    <col min="21" max="21" width="26.28125" style="2" customWidth="1"/>
    <col min="22" max="22" width="15.57421875" style="1" customWidth="1"/>
    <col min="23" max="23" width="19.57421875" style="1" customWidth="1"/>
    <col min="24" max="249" width="8.8515625" style="1" customWidth="1"/>
    <col min="250" max="250" width="3.421875" style="1" customWidth="1"/>
    <col min="251" max="16384" width="13.28125" style="1" customWidth="1"/>
  </cols>
  <sheetData>
    <row r="1" spans="1:23" s="54" customFormat="1" ht="30" customHeight="1">
      <c r="A1" s="141" t="s">
        <v>193</v>
      </c>
      <c r="B1" s="141"/>
      <c r="C1" s="141"/>
      <c r="D1" s="141"/>
      <c r="E1" s="141"/>
      <c r="F1" s="141"/>
      <c r="G1" s="141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</row>
    <row r="2" spans="1:21" s="54" customFormat="1" ht="30" customHeight="1" thickBot="1">
      <c r="A2" s="55"/>
      <c r="B2" s="150" t="s">
        <v>7</v>
      </c>
      <c r="C2" s="150"/>
      <c r="D2" s="150"/>
      <c r="E2" s="150"/>
      <c r="F2" s="150"/>
      <c r="G2" s="150"/>
      <c r="U2" s="55"/>
    </row>
    <row r="3" spans="1:23" ht="13.5" customHeight="1" thickBot="1">
      <c r="A3" s="151" t="s">
        <v>0</v>
      </c>
      <c r="B3" s="151" t="s">
        <v>35</v>
      </c>
      <c r="C3" s="153" t="s">
        <v>36</v>
      </c>
      <c r="D3" s="154"/>
      <c r="E3" s="154"/>
      <c r="F3" s="154"/>
      <c r="G3" s="154"/>
      <c r="H3" s="154"/>
      <c r="I3" s="154"/>
      <c r="J3" s="154"/>
      <c r="K3" s="154"/>
      <c r="L3" s="154"/>
      <c r="M3" s="155"/>
      <c r="N3" s="145" t="s">
        <v>194</v>
      </c>
      <c r="O3" s="146"/>
      <c r="P3" s="146"/>
      <c r="Q3" s="146"/>
      <c r="R3" s="146"/>
      <c r="S3" s="146"/>
      <c r="T3" s="146"/>
      <c r="U3" s="146"/>
      <c r="V3" s="147"/>
      <c r="W3" s="19" t="s">
        <v>37</v>
      </c>
    </row>
    <row r="4" spans="1:23" ht="71.25" customHeight="1" thickBot="1">
      <c r="A4" s="152"/>
      <c r="B4" s="152"/>
      <c r="C4" s="20" t="s">
        <v>1</v>
      </c>
      <c r="D4" s="21" t="s">
        <v>195</v>
      </c>
      <c r="E4" s="20" t="s">
        <v>2</v>
      </c>
      <c r="F4" s="21" t="s">
        <v>196</v>
      </c>
      <c r="G4" s="20" t="s">
        <v>3</v>
      </c>
      <c r="H4" s="21" t="s">
        <v>197</v>
      </c>
      <c r="I4" s="20" t="s">
        <v>38</v>
      </c>
      <c r="J4" s="21" t="s">
        <v>198</v>
      </c>
      <c r="K4" s="20" t="s">
        <v>4</v>
      </c>
      <c r="L4" s="21" t="s">
        <v>199</v>
      </c>
      <c r="M4" s="22" t="s">
        <v>27</v>
      </c>
      <c r="N4" s="23" t="s">
        <v>34</v>
      </c>
      <c r="O4" s="23" t="s">
        <v>21</v>
      </c>
      <c r="P4" s="23" t="s">
        <v>22</v>
      </c>
      <c r="Q4" s="23" t="s">
        <v>33</v>
      </c>
      <c r="R4" s="23" t="s">
        <v>23</v>
      </c>
      <c r="S4" s="23" t="s">
        <v>24</v>
      </c>
      <c r="T4" s="23" t="s">
        <v>5</v>
      </c>
      <c r="U4" s="24" t="s">
        <v>39</v>
      </c>
      <c r="V4" s="22" t="s">
        <v>28</v>
      </c>
      <c r="W4" s="25" t="s">
        <v>29</v>
      </c>
    </row>
    <row r="5" spans="1:23" ht="45" customHeight="1" thickBot="1">
      <c r="A5" s="26">
        <v>1</v>
      </c>
      <c r="B5" s="96" t="s">
        <v>30</v>
      </c>
      <c r="C5" s="27"/>
      <c r="D5" s="27"/>
      <c r="E5" s="27"/>
      <c r="F5" s="27"/>
      <c r="G5" s="27"/>
      <c r="H5" s="27"/>
      <c r="I5" s="28"/>
      <c r="J5" s="28"/>
      <c r="K5" s="27"/>
      <c r="L5" s="29"/>
      <c r="M5" s="30">
        <v>0</v>
      </c>
      <c r="N5" s="31"/>
      <c r="O5" s="32"/>
      <c r="P5" s="32">
        <v>238468</v>
      </c>
      <c r="Q5" s="32"/>
      <c r="R5" s="32"/>
      <c r="S5" s="32"/>
      <c r="T5" s="32"/>
      <c r="U5" s="33" t="s">
        <v>200</v>
      </c>
      <c r="V5" s="34">
        <v>238468</v>
      </c>
      <c r="W5" s="30">
        <v>238468</v>
      </c>
    </row>
    <row r="6" spans="1:23" ht="66" customHeight="1" thickBot="1">
      <c r="A6" s="26">
        <v>2</v>
      </c>
      <c r="B6" s="96" t="s">
        <v>31</v>
      </c>
      <c r="C6" s="27">
        <v>2145</v>
      </c>
      <c r="D6" s="27" t="s">
        <v>201</v>
      </c>
      <c r="E6" s="27">
        <v>13783</v>
      </c>
      <c r="F6" s="27" t="s">
        <v>201</v>
      </c>
      <c r="G6" s="27"/>
      <c r="H6" s="27"/>
      <c r="I6" s="28">
        <v>984</v>
      </c>
      <c r="J6" s="28" t="s">
        <v>202</v>
      </c>
      <c r="K6" s="27">
        <v>490</v>
      </c>
      <c r="L6" s="29" t="s">
        <v>203</v>
      </c>
      <c r="M6" s="35">
        <v>17402</v>
      </c>
      <c r="N6" s="31"/>
      <c r="O6" s="32"/>
      <c r="P6" s="32">
        <v>222253</v>
      </c>
      <c r="Q6" s="32"/>
      <c r="R6" s="32"/>
      <c r="S6" s="32"/>
      <c r="T6" s="32"/>
      <c r="U6" s="33" t="s">
        <v>204</v>
      </c>
      <c r="V6" s="34">
        <v>222253</v>
      </c>
      <c r="W6" s="30">
        <v>239655</v>
      </c>
    </row>
    <row r="7" spans="1:23" ht="45" customHeight="1" thickBot="1">
      <c r="A7" s="26">
        <v>3</v>
      </c>
      <c r="B7" s="96" t="s">
        <v>32</v>
      </c>
      <c r="C7" s="27">
        <v>664</v>
      </c>
      <c r="D7" s="27" t="s">
        <v>61</v>
      </c>
      <c r="E7" s="27"/>
      <c r="F7" s="27"/>
      <c r="G7" s="27"/>
      <c r="H7" s="27"/>
      <c r="I7" s="28"/>
      <c r="J7" s="28"/>
      <c r="K7" s="27">
        <v>143</v>
      </c>
      <c r="L7" s="29"/>
      <c r="M7" s="35">
        <v>807</v>
      </c>
      <c r="N7" s="31"/>
      <c r="O7" s="32"/>
      <c r="P7" s="32"/>
      <c r="Q7" s="32"/>
      <c r="R7" s="32"/>
      <c r="S7" s="32"/>
      <c r="T7" s="32"/>
      <c r="U7" s="33"/>
      <c r="V7" s="34">
        <v>0</v>
      </c>
      <c r="W7" s="30">
        <v>807</v>
      </c>
    </row>
    <row r="8" spans="1:23" ht="45" customHeight="1" thickBot="1">
      <c r="A8" s="26">
        <v>4</v>
      </c>
      <c r="B8" s="96" t="s">
        <v>40</v>
      </c>
      <c r="C8" s="36"/>
      <c r="D8" s="37"/>
      <c r="E8" s="37"/>
      <c r="F8" s="37"/>
      <c r="G8" s="37"/>
      <c r="H8" s="37"/>
      <c r="I8" s="37"/>
      <c r="J8" s="37"/>
      <c r="K8" s="37">
        <v>522</v>
      </c>
      <c r="L8" s="38" t="s">
        <v>60</v>
      </c>
      <c r="M8" s="35">
        <v>522</v>
      </c>
      <c r="N8" s="39"/>
      <c r="O8" s="37"/>
      <c r="P8" s="37">
        <v>5009</v>
      </c>
      <c r="Q8" s="37"/>
      <c r="R8" s="37"/>
      <c r="S8" s="40"/>
      <c r="T8" s="40"/>
      <c r="U8" s="37" t="s">
        <v>205</v>
      </c>
      <c r="V8" s="34">
        <v>5009</v>
      </c>
      <c r="W8" s="30">
        <v>5531</v>
      </c>
    </row>
    <row r="9" spans="1:23" ht="45" customHeight="1" thickBot="1">
      <c r="A9" s="26">
        <v>5</v>
      </c>
      <c r="B9" s="96" t="s">
        <v>41</v>
      </c>
      <c r="C9" s="36"/>
      <c r="D9" s="37"/>
      <c r="E9" s="37"/>
      <c r="F9" s="37"/>
      <c r="G9" s="37"/>
      <c r="H9" s="37"/>
      <c r="I9" s="37"/>
      <c r="J9" s="37"/>
      <c r="K9" s="37"/>
      <c r="L9" s="38"/>
      <c r="M9" s="35">
        <v>0</v>
      </c>
      <c r="N9" s="39"/>
      <c r="O9" s="37"/>
      <c r="P9" s="37">
        <v>240724</v>
      </c>
      <c r="Q9" s="37"/>
      <c r="R9" s="37"/>
      <c r="S9" s="40"/>
      <c r="T9" s="40">
        <v>12499</v>
      </c>
      <c r="U9" s="37" t="s">
        <v>206</v>
      </c>
      <c r="V9" s="34">
        <v>253223</v>
      </c>
      <c r="W9" s="30">
        <v>253223</v>
      </c>
    </row>
    <row r="10" spans="1:23" ht="45" customHeight="1" thickBot="1">
      <c r="A10" s="26">
        <v>6</v>
      </c>
      <c r="B10" s="96" t="s">
        <v>42</v>
      </c>
      <c r="C10" s="36"/>
      <c r="D10" s="37"/>
      <c r="E10" s="37"/>
      <c r="F10" s="37"/>
      <c r="G10" s="37"/>
      <c r="H10" s="37"/>
      <c r="I10" s="37"/>
      <c r="J10" s="37"/>
      <c r="K10" s="37"/>
      <c r="L10" s="38"/>
      <c r="M10" s="35">
        <v>0</v>
      </c>
      <c r="N10" s="39"/>
      <c r="O10" s="37"/>
      <c r="P10" s="37"/>
      <c r="Q10" s="37"/>
      <c r="R10" s="37"/>
      <c r="S10" s="40"/>
      <c r="T10" s="40"/>
      <c r="U10" s="37"/>
      <c r="V10" s="34">
        <v>0</v>
      </c>
      <c r="W10" s="30">
        <v>0</v>
      </c>
    </row>
    <row r="11" spans="1:23" ht="45" customHeight="1" thickBot="1">
      <c r="A11" s="26">
        <v>7</v>
      </c>
      <c r="B11" s="96" t="s">
        <v>43</v>
      </c>
      <c r="C11" s="36"/>
      <c r="D11" s="37"/>
      <c r="E11" s="37"/>
      <c r="F11" s="37"/>
      <c r="G11" s="37"/>
      <c r="H11" s="37"/>
      <c r="I11" s="37"/>
      <c r="J11" s="37"/>
      <c r="K11" s="37"/>
      <c r="L11" s="38"/>
      <c r="M11" s="35">
        <v>0</v>
      </c>
      <c r="N11" s="39"/>
      <c r="O11" s="37"/>
      <c r="P11" s="37"/>
      <c r="Q11" s="37"/>
      <c r="R11" s="37"/>
      <c r="S11" s="40"/>
      <c r="T11" s="40"/>
      <c r="U11" s="37"/>
      <c r="V11" s="34">
        <v>0</v>
      </c>
      <c r="W11" s="30">
        <v>0</v>
      </c>
    </row>
    <row r="12" spans="1:23" ht="45" customHeight="1" thickBot="1">
      <c r="A12" s="26">
        <v>8</v>
      </c>
      <c r="B12" s="96" t="s">
        <v>44</v>
      </c>
      <c r="C12" s="36"/>
      <c r="D12" s="37"/>
      <c r="E12" s="37"/>
      <c r="F12" s="37"/>
      <c r="G12" s="37"/>
      <c r="H12" s="37"/>
      <c r="I12" s="37"/>
      <c r="J12" s="37"/>
      <c r="K12" s="37">
        <v>168</v>
      </c>
      <c r="L12" s="38" t="s">
        <v>207</v>
      </c>
      <c r="M12" s="35">
        <v>168</v>
      </c>
      <c r="N12" s="39">
        <v>2343</v>
      </c>
      <c r="O12" s="37"/>
      <c r="P12" s="37"/>
      <c r="Q12" s="37"/>
      <c r="R12" s="37"/>
      <c r="S12" s="40"/>
      <c r="T12" s="40"/>
      <c r="U12" s="37" t="s">
        <v>208</v>
      </c>
      <c r="V12" s="34">
        <v>2343</v>
      </c>
      <c r="W12" s="30">
        <v>2511</v>
      </c>
    </row>
    <row r="13" spans="1:23" ht="45" customHeight="1" thickBot="1">
      <c r="A13" s="26">
        <v>9</v>
      </c>
      <c r="B13" s="96" t="s">
        <v>45</v>
      </c>
      <c r="C13" s="36"/>
      <c r="D13" s="37"/>
      <c r="E13" s="37"/>
      <c r="F13" s="37"/>
      <c r="G13" s="37"/>
      <c r="H13" s="37"/>
      <c r="I13" s="37"/>
      <c r="J13" s="37"/>
      <c r="K13" s="37"/>
      <c r="L13" s="38"/>
      <c r="M13" s="35">
        <v>0</v>
      </c>
      <c r="N13" s="39"/>
      <c r="O13" s="37"/>
      <c r="P13" s="37">
        <v>554</v>
      </c>
      <c r="Q13" s="37"/>
      <c r="R13" s="37"/>
      <c r="S13" s="40"/>
      <c r="T13" s="40"/>
      <c r="U13" s="37" t="s">
        <v>209</v>
      </c>
      <c r="V13" s="34">
        <v>554</v>
      </c>
      <c r="W13" s="30">
        <v>554</v>
      </c>
    </row>
    <row r="14" spans="1:23" ht="45" customHeight="1" thickBot="1">
      <c r="A14" s="26">
        <v>10</v>
      </c>
      <c r="B14" s="96" t="s">
        <v>46</v>
      </c>
      <c r="C14" s="36"/>
      <c r="D14" s="37"/>
      <c r="E14" s="37"/>
      <c r="F14" s="37"/>
      <c r="G14" s="37"/>
      <c r="H14" s="37"/>
      <c r="I14" s="37"/>
      <c r="J14" s="37"/>
      <c r="K14" s="37"/>
      <c r="L14" s="38"/>
      <c r="M14" s="35">
        <v>0</v>
      </c>
      <c r="N14" s="39"/>
      <c r="O14" s="37"/>
      <c r="P14" s="37"/>
      <c r="Q14" s="37"/>
      <c r="R14" s="37"/>
      <c r="S14" s="40"/>
      <c r="T14" s="40"/>
      <c r="U14" s="37"/>
      <c r="V14" s="34">
        <v>0</v>
      </c>
      <c r="W14" s="30">
        <v>0</v>
      </c>
    </row>
    <row r="15" spans="1:23" ht="45" customHeight="1" thickBot="1">
      <c r="A15" s="26">
        <v>11</v>
      </c>
      <c r="B15" s="96" t="s">
        <v>47</v>
      </c>
      <c r="C15" s="36"/>
      <c r="D15" s="37"/>
      <c r="E15" s="37"/>
      <c r="F15" s="37"/>
      <c r="G15" s="37"/>
      <c r="H15" s="37"/>
      <c r="I15" s="37"/>
      <c r="J15" s="37"/>
      <c r="K15" s="37"/>
      <c r="L15" s="38"/>
      <c r="M15" s="35">
        <v>0</v>
      </c>
      <c r="N15" s="39"/>
      <c r="O15" s="37"/>
      <c r="P15" s="37"/>
      <c r="Q15" s="37"/>
      <c r="R15" s="37"/>
      <c r="S15" s="40"/>
      <c r="T15" s="40"/>
      <c r="U15" s="37"/>
      <c r="V15" s="34">
        <v>0</v>
      </c>
      <c r="W15" s="30">
        <v>0</v>
      </c>
    </row>
    <row r="16" spans="1:23" ht="45" customHeight="1" thickBot="1">
      <c r="A16" s="41">
        <v>12</v>
      </c>
      <c r="B16" s="96" t="s">
        <v>48</v>
      </c>
      <c r="C16" s="42"/>
      <c r="D16" s="43"/>
      <c r="E16" s="43"/>
      <c r="F16" s="43"/>
      <c r="G16" s="43"/>
      <c r="H16" s="43"/>
      <c r="I16" s="43"/>
      <c r="J16" s="43"/>
      <c r="K16" s="43"/>
      <c r="L16" s="44"/>
      <c r="M16" s="45">
        <v>0</v>
      </c>
      <c r="N16" s="46"/>
      <c r="O16" s="43"/>
      <c r="P16" s="43"/>
      <c r="Q16" s="43"/>
      <c r="R16" s="43"/>
      <c r="S16" s="47"/>
      <c r="T16" s="47"/>
      <c r="U16" s="43"/>
      <c r="V16" s="27">
        <v>0</v>
      </c>
      <c r="W16" s="48">
        <v>0</v>
      </c>
    </row>
    <row r="17" spans="1:23" ht="45" customHeight="1" thickBot="1">
      <c r="A17" s="148" t="s">
        <v>6</v>
      </c>
      <c r="B17" s="149"/>
      <c r="C17" s="49">
        <f aca="true" t="shared" si="0" ref="C17:W17">SUM(C5:C16)</f>
        <v>2809</v>
      </c>
      <c r="D17" s="49"/>
      <c r="E17" s="49">
        <f t="shared" si="0"/>
        <v>13783</v>
      </c>
      <c r="F17" s="49"/>
      <c r="G17" s="49">
        <f t="shared" si="0"/>
        <v>0</v>
      </c>
      <c r="H17" s="49"/>
      <c r="I17" s="49">
        <f t="shared" si="0"/>
        <v>984</v>
      </c>
      <c r="J17" s="49"/>
      <c r="K17" s="49">
        <f t="shared" si="0"/>
        <v>1323</v>
      </c>
      <c r="L17" s="49"/>
      <c r="M17" s="49">
        <f t="shared" si="0"/>
        <v>18899</v>
      </c>
      <c r="N17" s="49">
        <f t="shared" si="0"/>
        <v>2343</v>
      </c>
      <c r="O17" s="49">
        <f t="shared" si="0"/>
        <v>0</v>
      </c>
      <c r="P17" s="49">
        <f t="shared" si="0"/>
        <v>707008</v>
      </c>
      <c r="Q17" s="49">
        <f t="shared" si="0"/>
        <v>0</v>
      </c>
      <c r="R17" s="49">
        <f t="shared" si="0"/>
        <v>0</v>
      </c>
      <c r="S17" s="49">
        <f t="shared" si="0"/>
        <v>0</v>
      </c>
      <c r="T17" s="49">
        <f t="shared" si="0"/>
        <v>12499</v>
      </c>
      <c r="U17" s="49"/>
      <c r="V17" s="49">
        <f t="shared" si="0"/>
        <v>721850</v>
      </c>
      <c r="W17" s="50">
        <f t="shared" si="0"/>
        <v>740749</v>
      </c>
    </row>
    <row r="19" spans="1:21" ht="15">
      <c r="A19" s="143" t="s">
        <v>210</v>
      </c>
      <c r="B19" s="144"/>
      <c r="C19" s="144"/>
      <c r="D19" s="144"/>
      <c r="E19" s="144"/>
      <c r="F19" s="144"/>
      <c r="G19" s="56"/>
      <c r="H19" s="57"/>
      <c r="U19" s="1"/>
    </row>
    <row r="20" spans="1:21" ht="92.25" customHeight="1">
      <c r="A20" s="37" t="s">
        <v>0</v>
      </c>
      <c r="B20" s="37" t="s">
        <v>233</v>
      </c>
      <c r="C20" s="37" t="s">
        <v>211</v>
      </c>
      <c r="D20" s="37" t="s">
        <v>234</v>
      </c>
      <c r="E20" s="37" t="s">
        <v>212</v>
      </c>
      <c r="F20" s="37" t="s">
        <v>213</v>
      </c>
      <c r="G20" s="51"/>
      <c r="H20" s="57"/>
      <c r="U20" s="1"/>
    </row>
    <row r="21" spans="1:21" ht="12" customHeight="1">
      <c r="A21" s="52">
        <v>1</v>
      </c>
      <c r="B21" s="52">
        <v>2</v>
      </c>
      <c r="C21" s="37">
        <v>3</v>
      </c>
      <c r="D21" s="37">
        <v>4</v>
      </c>
      <c r="E21" s="37">
        <v>5</v>
      </c>
      <c r="F21" s="37">
        <v>6</v>
      </c>
      <c r="H21" s="57"/>
      <c r="U21" s="1"/>
    </row>
    <row r="22" spans="1:21" ht="168" customHeight="1">
      <c r="A22" s="52">
        <v>1</v>
      </c>
      <c r="B22" s="52" t="s">
        <v>214</v>
      </c>
      <c r="C22" s="37">
        <v>5250038743</v>
      </c>
      <c r="D22" s="53" t="s">
        <v>215</v>
      </c>
      <c r="E22" s="37" t="s">
        <v>216</v>
      </c>
      <c r="F22" s="53" t="s">
        <v>235</v>
      </c>
      <c r="H22" s="57"/>
      <c r="U22" s="1"/>
    </row>
    <row r="23" spans="1:21" ht="108" customHeight="1">
      <c r="A23" s="52">
        <v>2</v>
      </c>
      <c r="B23" s="52" t="s">
        <v>236</v>
      </c>
      <c r="C23" s="58">
        <v>323403000360</v>
      </c>
      <c r="D23" s="53" t="s">
        <v>217</v>
      </c>
      <c r="E23" s="37" t="s">
        <v>237</v>
      </c>
      <c r="F23" s="53" t="s">
        <v>238</v>
      </c>
      <c r="H23" s="57"/>
      <c r="U23" s="1"/>
    </row>
    <row r="24" spans="1:21" ht="71.25" customHeight="1">
      <c r="A24" s="52">
        <v>3</v>
      </c>
      <c r="B24" s="52" t="s">
        <v>239</v>
      </c>
      <c r="C24" s="37">
        <v>5250063394</v>
      </c>
      <c r="D24" s="53" t="s">
        <v>240</v>
      </c>
      <c r="E24" s="37" t="s">
        <v>241</v>
      </c>
      <c r="F24" s="53" t="s">
        <v>218</v>
      </c>
      <c r="H24" s="57"/>
      <c r="U24" s="1"/>
    </row>
    <row r="25" spans="1:21" ht="54" customHeight="1">
      <c r="A25" s="52">
        <v>4</v>
      </c>
      <c r="B25" s="52" t="s">
        <v>219</v>
      </c>
      <c r="C25" s="37">
        <v>5250044514</v>
      </c>
      <c r="D25" s="53" t="s">
        <v>242</v>
      </c>
      <c r="E25" s="37" t="s">
        <v>220</v>
      </c>
      <c r="F25" s="53" t="s">
        <v>221</v>
      </c>
      <c r="H25" s="57"/>
      <c r="U25" s="1"/>
    </row>
    <row r="26" spans="1:21" ht="99.75" customHeight="1">
      <c r="A26" s="52">
        <v>5</v>
      </c>
      <c r="B26" s="52" t="s">
        <v>243</v>
      </c>
      <c r="C26" s="37">
        <v>5262380380</v>
      </c>
      <c r="D26" s="53" t="s">
        <v>244</v>
      </c>
      <c r="E26" s="37" t="s">
        <v>245</v>
      </c>
      <c r="F26" s="53" t="s">
        <v>222</v>
      </c>
      <c r="H26" s="57"/>
      <c r="U26" s="1"/>
    </row>
    <row r="27" spans="1:21" ht="66.75" customHeight="1">
      <c r="A27" s="52">
        <v>6</v>
      </c>
      <c r="B27" s="52" t="s">
        <v>246</v>
      </c>
      <c r="C27" s="37">
        <v>5262296403</v>
      </c>
      <c r="D27" s="53" t="s">
        <v>223</v>
      </c>
      <c r="E27" s="37" t="s">
        <v>224</v>
      </c>
      <c r="F27" s="53" t="s">
        <v>225</v>
      </c>
      <c r="H27" s="57"/>
      <c r="U27" s="1"/>
    </row>
    <row r="28" spans="1:21" ht="170.25" customHeight="1">
      <c r="A28" s="52">
        <v>7</v>
      </c>
      <c r="B28" s="52" t="s">
        <v>226</v>
      </c>
      <c r="C28" s="37">
        <v>5254024741</v>
      </c>
      <c r="D28" s="53" t="s">
        <v>227</v>
      </c>
      <c r="E28" s="37" t="s">
        <v>228</v>
      </c>
      <c r="F28" s="53" t="s">
        <v>247</v>
      </c>
      <c r="H28" s="57"/>
      <c r="U28" s="1"/>
    </row>
    <row r="29" spans="1:6" ht="25.5">
      <c r="A29" s="40">
        <v>8</v>
      </c>
      <c r="B29" s="52" t="s">
        <v>229</v>
      </c>
      <c r="C29" s="37">
        <v>5250027759</v>
      </c>
      <c r="D29" s="37" t="s">
        <v>230</v>
      </c>
      <c r="E29" s="40" t="s">
        <v>231</v>
      </c>
      <c r="F29" s="40" t="s">
        <v>232</v>
      </c>
    </row>
  </sheetData>
  <sheetProtection/>
  <mergeCells count="8">
    <mergeCell ref="A1:W1"/>
    <mergeCell ref="A19:F19"/>
    <mergeCell ref="N3:V3"/>
    <mergeCell ref="A17:B17"/>
    <mergeCell ref="B2:G2"/>
    <mergeCell ref="A3:A4"/>
    <mergeCell ref="B3:B4"/>
    <mergeCell ref="C3:M3"/>
  </mergeCells>
  <printOptions/>
  <pageMargins left="0.5118110236220472" right="0.31496062992125984" top="0.35433070866141736" bottom="0.35433070866141736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E79" sqref="E79"/>
    </sheetView>
  </sheetViews>
  <sheetFormatPr defaultColWidth="9.140625" defaultRowHeight="15"/>
  <cols>
    <col min="1" max="1" width="7.28125" style="95" customWidth="1"/>
    <col min="2" max="2" width="57.7109375" style="79" customWidth="1"/>
    <col min="3" max="3" width="11.00390625" style="136" customWidth="1"/>
    <col min="4" max="4" width="10.57421875" style="136" customWidth="1"/>
    <col min="5" max="6" width="9.140625" style="5" customWidth="1"/>
    <col min="7" max="16384" width="9.140625" style="4" customWidth="1"/>
  </cols>
  <sheetData>
    <row r="1" spans="1:4" ht="48" customHeight="1" thickBot="1">
      <c r="A1" s="160" t="s">
        <v>248</v>
      </c>
      <c r="B1" s="161"/>
      <c r="C1" s="161"/>
      <c r="D1" s="161"/>
    </row>
    <row r="2" spans="1:4" ht="19.5" customHeight="1">
      <c r="A2" s="162" t="s">
        <v>62</v>
      </c>
      <c r="B2" s="165" t="s">
        <v>63</v>
      </c>
      <c r="C2" s="168" t="s">
        <v>250</v>
      </c>
      <c r="D2" s="169"/>
    </row>
    <row r="3" spans="1:4" ht="18" customHeight="1">
      <c r="A3" s="163"/>
      <c r="B3" s="166"/>
      <c r="C3" s="170" t="s">
        <v>64</v>
      </c>
      <c r="D3" s="172" t="s">
        <v>65</v>
      </c>
    </row>
    <row r="4" spans="1:4" ht="11.25">
      <c r="A4" s="164"/>
      <c r="B4" s="167"/>
      <c r="C4" s="171"/>
      <c r="D4" s="173"/>
    </row>
    <row r="5" spans="1:4" ht="19.5" customHeight="1">
      <c r="A5" s="90"/>
      <c r="B5" s="59" t="s">
        <v>66</v>
      </c>
      <c r="C5" s="114">
        <v>5952.3</v>
      </c>
      <c r="D5" s="115" t="s">
        <v>67</v>
      </c>
    </row>
    <row r="6" spans="1:6" s="101" customFormat="1" ht="19.5" customHeight="1">
      <c r="A6" s="97"/>
      <c r="B6" s="98" t="s">
        <v>68</v>
      </c>
      <c r="C6" s="113">
        <v>2003.88012222</v>
      </c>
      <c r="D6" s="99">
        <v>28.054703255044267</v>
      </c>
      <c r="E6" s="100"/>
      <c r="F6" s="100"/>
    </row>
    <row r="7" spans="1:4" ht="19.5" customHeight="1">
      <c r="A7" s="81"/>
      <c r="B7" s="60" t="s">
        <v>69</v>
      </c>
      <c r="C7" s="116"/>
      <c r="D7" s="117"/>
    </row>
    <row r="8" spans="1:4" ht="19.5" customHeight="1">
      <c r="A8" s="82" t="s">
        <v>70</v>
      </c>
      <c r="B8" s="61" t="s">
        <v>71</v>
      </c>
      <c r="C8" s="118">
        <v>740.749</v>
      </c>
      <c r="D8" s="119">
        <v>10.37062704052775</v>
      </c>
    </row>
    <row r="9" spans="1:4" ht="19.5" customHeight="1">
      <c r="A9" s="83" t="s">
        <v>72</v>
      </c>
      <c r="B9" s="62" t="s">
        <v>73</v>
      </c>
      <c r="C9" s="120">
        <v>740.749</v>
      </c>
      <c r="D9" s="121">
        <v>10.37062704052775</v>
      </c>
    </row>
    <row r="10" spans="1:4" ht="15" customHeight="1">
      <c r="A10" s="83"/>
      <c r="B10" s="63" t="s">
        <v>1</v>
      </c>
      <c r="C10" s="120">
        <v>2.809</v>
      </c>
      <c r="D10" s="121">
        <v>0.03932653484087384</v>
      </c>
    </row>
    <row r="11" spans="1:4" ht="15" customHeight="1">
      <c r="A11" s="83"/>
      <c r="B11" s="63" t="s">
        <v>2</v>
      </c>
      <c r="C11" s="120">
        <v>13.783</v>
      </c>
      <c r="D11" s="121">
        <v>0.19296462431889072</v>
      </c>
    </row>
    <row r="12" spans="1:4" ht="15" customHeight="1">
      <c r="A12" s="83"/>
      <c r="B12" s="63" t="s">
        <v>3</v>
      </c>
      <c r="C12" s="120">
        <v>0</v>
      </c>
      <c r="D12" s="121">
        <v>0</v>
      </c>
    </row>
    <row r="13" spans="1:4" ht="15" customHeight="1">
      <c r="A13" s="83"/>
      <c r="B13" s="63" t="s">
        <v>74</v>
      </c>
      <c r="C13" s="120">
        <v>0.984</v>
      </c>
      <c r="D13" s="121">
        <v>0.013776187356148044</v>
      </c>
    </row>
    <row r="14" spans="1:4" ht="15" customHeight="1">
      <c r="A14" s="83"/>
      <c r="B14" s="63" t="s">
        <v>4</v>
      </c>
      <c r="C14" s="120">
        <v>1.323</v>
      </c>
      <c r="D14" s="121">
        <v>0.018522251902625877</v>
      </c>
    </row>
    <row r="15" spans="1:4" ht="15" customHeight="1">
      <c r="A15" s="83"/>
      <c r="B15" s="63" t="s">
        <v>75</v>
      </c>
      <c r="C15" s="120">
        <v>2.343</v>
      </c>
      <c r="D15" s="121">
        <v>0.03280244611326714</v>
      </c>
    </row>
    <row r="16" spans="1:4" ht="15" customHeight="1">
      <c r="A16" s="83"/>
      <c r="B16" s="63" t="s">
        <v>21</v>
      </c>
      <c r="C16" s="120">
        <v>0</v>
      </c>
      <c r="D16" s="121">
        <v>0</v>
      </c>
    </row>
    <row r="17" spans="1:4" ht="15" customHeight="1">
      <c r="A17" s="83"/>
      <c r="B17" s="63" t="s">
        <v>22</v>
      </c>
      <c r="C17" s="120">
        <v>707.008</v>
      </c>
      <c r="D17" s="121">
        <v>9.89824661615398</v>
      </c>
    </row>
    <row r="18" spans="1:4" ht="15" customHeight="1">
      <c r="A18" s="83"/>
      <c r="B18" s="63" t="s">
        <v>76</v>
      </c>
      <c r="C18" s="120">
        <v>0</v>
      </c>
      <c r="D18" s="121">
        <v>0</v>
      </c>
    </row>
    <row r="19" spans="1:4" ht="15" customHeight="1">
      <c r="A19" s="83"/>
      <c r="B19" s="63" t="s">
        <v>23</v>
      </c>
      <c r="C19" s="120">
        <v>0</v>
      </c>
      <c r="D19" s="121">
        <v>0</v>
      </c>
    </row>
    <row r="20" spans="1:4" ht="15" customHeight="1">
      <c r="A20" s="83"/>
      <c r="B20" s="63" t="s">
        <v>24</v>
      </c>
      <c r="C20" s="120">
        <v>0</v>
      </c>
      <c r="D20" s="121">
        <v>0</v>
      </c>
    </row>
    <row r="21" spans="1:4" ht="15" customHeight="1">
      <c r="A21" s="83"/>
      <c r="B21" s="63" t="s">
        <v>5</v>
      </c>
      <c r="C21" s="120">
        <v>12.499</v>
      </c>
      <c r="D21" s="121">
        <v>0.17498837984196583</v>
      </c>
    </row>
    <row r="22" spans="1:4" ht="19.5" customHeight="1">
      <c r="A22" s="83" t="s">
        <v>77</v>
      </c>
      <c r="B22" s="62" t="s">
        <v>78</v>
      </c>
      <c r="C22" s="120"/>
      <c r="D22" s="121"/>
    </row>
    <row r="23" spans="1:4" ht="19.5" customHeight="1">
      <c r="A23" s="83" t="s">
        <v>79</v>
      </c>
      <c r="B23" s="62" t="s">
        <v>80</v>
      </c>
      <c r="C23" s="120"/>
      <c r="D23" s="121"/>
    </row>
    <row r="24" spans="1:4" ht="19.5" customHeight="1">
      <c r="A24" s="83" t="s">
        <v>81</v>
      </c>
      <c r="B24" s="62" t="s">
        <v>82</v>
      </c>
      <c r="C24" s="120"/>
      <c r="D24" s="121"/>
    </row>
    <row r="25" spans="1:4" ht="19.5" customHeight="1">
      <c r="A25" s="83" t="s">
        <v>83</v>
      </c>
      <c r="B25" s="62" t="s">
        <v>84</v>
      </c>
      <c r="C25" s="120"/>
      <c r="D25" s="121"/>
    </row>
    <row r="26" spans="1:4" ht="19.5" customHeight="1">
      <c r="A26" s="83" t="s">
        <v>85</v>
      </c>
      <c r="B26" s="62" t="s">
        <v>86</v>
      </c>
      <c r="C26" s="120"/>
      <c r="D26" s="121"/>
    </row>
    <row r="27" spans="1:4" ht="19.5" customHeight="1">
      <c r="A27" s="82" t="s">
        <v>87</v>
      </c>
      <c r="B27" s="61" t="s">
        <v>88</v>
      </c>
      <c r="C27" s="118">
        <v>1263.13112222</v>
      </c>
      <c r="D27" s="119">
        <v>17.684076214516516</v>
      </c>
    </row>
    <row r="28" spans="1:4" ht="15">
      <c r="A28" s="81"/>
      <c r="B28" s="60" t="s">
        <v>69</v>
      </c>
      <c r="C28" s="122"/>
      <c r="D28" s="123"/>
    </row>
    <row r="29" spans="1:4" ht="45" customHeight="1">
      <c r="A29" s="84" t="s">
        <v>89</v>
      </c>
      <c r="B29" s="102" t="s">
        <v>90</v>
      </c>
      <c r="C29" s="124">
        <v>471.85186799999997</v>
      </c>
      <c r="D29" s="125">
        <v>6.606015993817516</v>
      </c>
    </row>
    <row r="30" spans="1:4" ht="30" customHeight="1">
      <c r="A30" s="85" t="s">
        <v>91</v>
      </c>
      <c r="B30" s="103" t="s">
        <v>92</v>
      </c>
      <c r="C30" s="120">
        <v>325.709856</v>
      </c>
      <c r="D30" s="121">
        <v>4.56</v>
      </c>
    </row>
    <row r="31" spans="1:4" ht="30" customHeight="1">
      <c r="A31" s="85"/>
      <c r="B31" s="80" t="s">
        <v>93</v>
      </c>
      <c r="C31" s="120">
        <v>244.282392</v>
      </c>
      <c r="D31" s="121">
        <v>3.42</v>
      </c>
    </row>
    <row r="32" spans="1:4" ht="19.5" customHeight="1">
      <c r="A32" s="85"/>
      <c r="B32" s="80" t="s">
        <v>94</v>
      </c>
      <c r="C32" s="120">
        <v>72.14187600000001</v>
      </c>
      <c r="D32" s="121">
        <v>1.01</v>
      </c>
    </row>
    <row r="33" spans="1:4" ht="19.5" customHeight="1">
      <c r="A33" s="85"/>
      <c r="B33" s="80" t="s">
        <v>95</v>
      </c>
      <c r="C33" s="120">
        <v>9.285588</v>
      </c>
      <c r="D33" s="121">
        <v>0.13</v>
      </c>
    </row>
    <row r="34" spans="1:4" ht="19.5" customHeight="1">
      <c r="A34" s="85" t="s">
        <v>96</v>
      </c>
      <c r="B34" s="104" t="s">
        <v>251</v>
      </c>
      <c r="C34" s="120">
        <v>62.142012</v>
      </c>
      <c r="D34" s="121">
        <v>0.87</v>
      </c>
    </row>
    <row r="35" spans="1:4" ht="19.5" customHeight="1">
      <c r="A35" s="85" t="s">
        <v>97</v>
      </c>
      <c r="B35" s="65" t="s">
        <v>252</v>
      </c>
      <c r="C35" s="120"/>
      <c r="D35" s="121"/>
    </row>
    <row r="36" spans="1:4" ht="19.5" customHeight="1">
      <c r="A36" s="85" t="s">
        <v>98</v>
      </c>
      <c r="B36" s="103" t="s">
        <v>99</v>
      </c>
      <c r="C36" s="120">
        <v>84</v>
      </c>
      <c r="D36" s="121">
        <v>1.1760159938175159</v>
      </c>
    </row>
    <row r="37" spans="1:4" ht="19.5" customHeight="1">
      <c r="A37" s="85" t="s">
        <v>100</v>
      </c>
      <c r="B37" s="64" t="s">
        <v>101</v>
      </c>
      <c r="C37" s="120"/>
      <c r="D37" s="121"/>
    </row>
    <row r="38" spans="1:4" ht="19.5" customHeight="1">
      <c r="A38" s="85" t="s">
        <v>102</v>
      </c>
      <c r="B38" s="66" t="s">
        <v>249</v>
      </c>
      <c r="C38" s="120"/>
      <c r="D38" s="121"/>
    </row>
    <row r="39" spans="1:4" ht="30" customHeight="1">
      <c r="A39" s="85" t="s">
        <v>103</v>
      </c>
      <c r="B39" s="67" t="s">
        <v>253</v>
      </c>
      <c r="C39" s="120"/>
      <c r="D39" s="121"/>
    </row>
    <row r="40" spans="1:4" ht="30" customHeight="1">
      <c r="A40" s="85" t="s">
        <v>104</v>
      </c>
      <c r="B40" s="64" t="s">
        <v>105</v>
      </c>
      <c r="C40" s="120"/>
      <c r="D40" s="121"/>
    </row>
    <row r="41" spans="1:4" ht="45" customHeight="1">
      <c r="A41" s="86" t="s">
        <v>106</v>
      </c>
      <c r="B41" s="102" t="s">
        <v>107</v>
      </c>
      <c r="C41" s="124">
        <v>284.1603104</v>
      </c>
      <c r="D41" s="125">
        <v>3.9782984504589263</v>
      </c>
    </row>
    <row r="42" spans="1:4" ht="19.5" customHeight="1">
      <c r="A42" s="81" t="s">
        <v>108</v>
      </c>
      <c r="B42" s="105" t="s">
        <v>109</v>
      </c>
      <c r="C42" s="120">
        <v>178.56900000000002</v>
      </c>
      <c r="D42" s="121">
        <v>2.5</v>
      </c>
    </row>
    <row r="43" spans="1:4" ht="30" customHeight="1">
      <c r="A43" s="81" t="s">
        <v>110</v>
      </c>
      <c r="B43" s="105" t="s">
        <v>111</v>
      </c>
      <c r="C43" s="120">
        <v>20.714004</v>
      </c>
      <c r="D43" s="121">
        <v>0.29</v>
      </c>
    </row>
    <row r="44" spans="1:4" ht="19.5" customHeight="1">
      <c r="A44" s="81" t="s">
        <v>112</v>
      </c>
      <c r="B44" s="106" t="s">
        <v>113</v>
      </c>
      <c r="C44" s="120">
        <v>44.285112</v>
      </c>
      <c r="D44" s="121">
        <v>0.62</v>
      </c>
    </row>
    <row r="45" spans="1:4" ht="19.5" customHeight="1">
      <c r="A45" s="81" t="s">
        <v>114</v>
      </c>
      <c r="B45" s="69" t="s">
        <v>115</v>
      </c>
      <c r="C45" s="120"/>
      <c r="D45" s="121"/>
    </row>
    <row r="46" spans="1:4" ht="19.5" customHeight="1">
      <c r="A46" s="81" t="s">
        <v>116</v>
      </c>
      <c r="B46" s="68" t="s">
        <v>117</v>
      </c>
      <c r="C46" s="120"/>
      <c r="D46" s="121"/>
    </row>
    <row r="47" spans="1:4" ht="19.5" customHeight="1">
      <c r="A47" s="81" t="s">
        <v>118</v>
      </c>
      <c r="B47" s="64" t="s">
        <v>119</v>
      </c>
      <c r="C47" s="120"/>
      <c r="D47" s="121"/>
    </row>
    <row r="48" spans="1:4" ht="19.5" customHeight="1">
      <c r="A48" s="81" t="s">
        <v>120</v>
      </c>
      <c r="B48" s="107" t="s">
        <v>121</v>
      </c>
      <c r="C48" s="120">
        <v>2.857104</v>
      </c>
      <c r="D48" s="121">
        <v>0.04</v>
      </c>
    </row>
    <row r="49" spans="1:4" ht="19.5" customHeight="1">
      <c r="A49" s="81" t="s">
        <v>122</v>
      </c>
      <c r="B49" s="80" t="s">
        <v>123</v>
      </c>
      <c r="C49" s="120">
        <v>2.857104</v>
      </c>
      <c r="D49" s="121">
        <v>0.04</v>
      </c>
    </row>
    <row r="50" spans="1:4" ht="19.5" customHeight="1">
      <c r="A50" s="81" t="s">
        <v>122</v>
      </c>
      <c r="B50" s="80" t="s">
        <v>124</v>
      </c>
      <c r="C50" s="120"/>
      <c r="D50" s="121"/>
    </row>
    <row r="51" spans="1:4" ht="19.5" customHeight="1">
      <c r="A51" s="81" t="s">
        <v>125</v>
      </c>
      <c r="B51" s="107" t="s">
        <v>126</v>
      </c>
      <c r="C51" s="120">
        <v>0</v>
      </c>
      <c r="D51" s="121">
        <v>0</v>
      </c>
    </row>
    <row r="52" spans="1:4" ht="19.5" customHeight="1">
      <c r="A52" s="81" t="s">
        <v>127</v>
      </c>
      <c r="B52" s="80" t="s">
        <v>128</v>
      </c>
      <c r="C52" s="120"/>
      <c r="D52" s="121"/>
    </row>
    <row r="53" spans="1:4" ht="19.5" customHeight="1">
      <c r="A53" s="81" t="s">
        <v>129</v>
      </c>
      <c r="B53" s="80" t="s">
        <v>130</v>
      </c>
      <c r="C53" s="120"/>
      <c r="D53" s="121"/>
    </row>
    <row r="54" spans="1:4" ht="30" customHeight="1">
      <c r="A54" s="81" t="s">
        <v>131</v>
      </c>
      <c r="B54" s="80" t="s">
        <v>132</v>
      </c>
      <c r="C54" s="120"/>
      <c r="D54" s="121"/>
    </row>
    <row r="55" spans="1:4" ht="19.5" customHeight="1">
      <c r="A55" s="81" t="s">
        <v>133</v>
      </c>
      <c r="B55" s="103" t="s">
        <v>134</v>
      </c>
      <c r="C55" s="120">
        <v>0.9999864</v>
      </c>
      <c r="D55" s="121">
        <v>0.014</v>
      </c>
    </row>
    <row r="56" spans="1:4" ht="19.5" customHeight="1">
      <c r="A56" s="81" t="s">
        <v>135</v>
      </c>
      <c r="B56" s="64" t="s">
        <v>136</v>
      </c>
      <c r="C56" s="120"/>
      <c r="D56" s="121"/>
    </row>
    <row r="57" spans="1:4" ht="30" customHeight="1">
      <c r="A57" s="81" t="s">
        <v>137</v>
      </c>
      <c r="B57" s="64" t="s">
        <v>138</v>
      </c>
      <c r="C57" s="120"/>
      <c r="D57" s="121"/>
    </row>
    <row r="58" spans="1:4" ht="19.5" customHeight="1">
      <c r="A58" s="81"/>
      <c r="B58" s="70" t="s">
        <v>69</v>
      </c>
      <c r="C58" s="120"/>
      <c r="D58" s="121"/>
    </row>
    <row r="59" spans="1:4" ht="19.5" customHeight="1">
      <c r="A59" s="91" t="s">
        <v>139</v>
      </c>
      <c r="B59" s="110" t="s">
        <v>140</v>
      </c>
      <c r="C59" s="120"/>
      <c r="D59" s="121"/>
    </row>
    <row r="60" spans="1:4" ht="19.5" customHeight="1">
      <c r="A60" s="91" t="s">
        <v>141</v>
      </c>
      <c r="B60" s="110" t="s">
        <v>142</v>
      </c>
      <c r="C60" s="120"/>
      <c r="D60" s="121"/>
    </row>
    <row r="61" spans="1:4" ht="19.5" customHeight="1">
      <c r="A61" s="91" t="s">
        <v>143</v>
      </c>
      <c r="B61" s="110" t="s">
        <v>144</v>
      </c>
      <c r="C61" s="120"/>
      <c r="D61" s="121"/>
    </row>
    <row r="62" spans="1:4" ht="19.5" customHeight="1">
      <c r="A62" s="91" t="s">
        <v>145</v>
      </c>
      <c r="B62" s="111" t="s">
        <v>146</v>
      </c>
      <c r="C62" s="120"/>
      <c r="D62" s="121"/>
    </row>
    <row r="63" spans="1:4" ht="19.5" customHeight="1">
      <c r="A63" s="91" t="s">
        <v>147</v>
      </c>
      <c r="B63" s="112" t="s">
        <v>148</v>
      </c>
      <c r="C63" s="120"/>
      <c r="D63" s="121"/>
    </row>
    <row r="64" spans="1:4" ht="19.5" customHeight="1">
      <c r="A64" s="91" t="s">
        <v>149</v>
      </c>
      <c r="B64" s="112" t="s">
        <v>150</v>
      </c>
      <c r="C64" s="120"/>
      <c r="D64" s="121"/>
    </row>
    <row r="65" spans="1:4" ht="19.5" customHeight="1">
      <c r="A65" s="81" t="s">
        <v>151</v>
      </c>
      <c r="B65" s="66" t="s">
        <v>152</v>
      </c>
      <c r="C65" s="120"/>
      <c r="D65" s="121"/>
    </row>
    <row r="66" spans="1:4" ht="19.5" customHeight="1">
      <c r="A66" s="81" t="s">
        <v>153</v>
      </c>
      <c r="B66" s="69" t="s">
        <v>154</v>
      </c>
      <c r="C66" s="126"/>
      <c r="D66" s="121"/>
    </row>
    <row r="67" spans="1:4" ht="19.5" customHeight="1">
      <c r="A67" s="81" t="s">
        <v>155</v>
      </c>
      <c r="B67" s="69" t="s">
        <v>156</v>
      </c>
      <c r="C67" s="120"/>
      <c r="D67" s="127"/>
    </row>
    <row r="68" spans="1:4" ht="19.5" customHeight="1">
      <c r="A68" s="81" t="s">
        <v>157</v>
      </c>
      <c r="B68" s="69" t="s">
        <v>158</v>
      </c>
      <c r="C68" s="126"/>
      <c r="D68" s="121"/>
    </row>
    <row r="69" spans="1:4" ht="30" customHeight="1">
      <c r="A69" s="81" t="s">
        <v>159</v>
      </c>
      <c r="B69" s="69" t="s">
        <v>160</v>
      </c>
      <c r="C69" s="126"/>
      <c r="D69" s="121"/>
    </row>
    <row r="70" spans="1:4" ht="30" customHeight="1">
      <c r="A70" s="81" t="s">
        <v>161</v>
      </c>
      <c r="B70" s="69" t="s">
        <v>162</v>
      </c>
      <c r="C70" s="126"/>
      <c r="D70" s="121"/>
    </row>
    <row r="71" spans="1:4" ht="19.5" customHeight="1">
      <c r="A71" s="81" t="s">
        <v>163</v>
      </c>
      <c r="B71" s="69" t="s">
        <v>164</v>
      </c>
      <c r="C71" s="126"/>
      <c r="D71" s="121"/>
    </row>
    <row r="72" spans="1:4" ht="19.5" customHeight="1">
      <c r="A72" s="92" t="s">
        <v>165</v>
      </c>
      <c r="B72" s="71" t="s">
        <v>166</v>
      </c>
      <c r="C72" s="126"/>
      <c r="D72" s="121"/>
    </row>
    <row r="73" spans="1:4" ht="30" customHeight="1">
      <c r="A73" s="92" t="s">
        <v>167</v>
      </c>
      <c r="B73" s="69" t="s">
        <v>168</v>
      </c>
      <c r="C73" s="126">
        <v>21.62</v>
      </c>
      <c r="D73" s="121">
        <v>0.30268411650398447</v>
      </c>
    </row>
    <row r="74" spans="1:4" ht="30" customHeight="1">
      <c r="A74" s="92" t="s">
        <v>169</v>
      </c>
      <c r="B74" s="72" t="s">
        <v>170</v>
      </c>
      <c r="C74" s="126"/>
      <c r="D74" s="121"/>
    </row>
    <row r="75" spans="1:4" ht="19.5" customHeight="1">
      <c r="A75" s="92" t="s">
        <v>171</v>
      </c>
      <c r="B75" s="108" t="s">
        <v>254</v>
      </c>
      <c r="C75" s="120">
        <v>2.857104</v>
      </c>
      <c r="D75" s="121">
        <v>0.04</v>
      </c>
    </row>
    <row r="76" spans="1:4" ht="19.5" customHeight="1">
      <c r="A76" s="92" t="s">
        <v>172</v>
      </c>
      <c r="B76" s="73" t="s">
        <v>173</v>
      </c>
      <c r="C76" s="126"/>
      <c r="D76" s="121"/>
    </row>
    <row r="77" spans="1:4" ht="30" customHeight="1">
      <c r="A77" s="93" t="s">
        <v>174</v>
      </c>
      <c r="B77" s="108" t="s">
        <v>175</v>
      </c>
      <c r="C77" s="126">
        <v>12.258</v>
      </c>
      <c r="D77" s="121">
        <v>0.17161433395494174</v>
      </c>
    </row>
    <row r="78" spans="1:4" ht="19.5" customHeight="1">
      <c r="A78" s="94" t="s">
        <v>176</v>
      </c>
      <c r="B78" s="109" t="s">
        <v>177</v>
      </c>
      <c r="C78" s="120">
        <v>14.285520000000002</v>
      </c>
      <c r="D78" s="127">
        <v>0.2</v>
      </c>
    </row>
    <row r="79" spans="1:4" ht="30" customHeight="1">
      <c r="A79" s="93" t="s">
        <v>178</v>
      </c>
      <c r="B79" s="109" t="s">
        <v>179</v>
      </c>
      <c r="C79" s="120">
        <v>50.713595999999995</v>
      </c>
      <c r="D79" s="128">
        <v>0.71</v>
      </c>
    </row>
    <row r="80" spans="1:4" ht="19.5" customHeight="1">
      <c r="A80" s="87">
        <v>3</v>
      </c>
      <c r="B80" s="74" t="s">
        <v>180</v>
      </c>
      <c r="C80" s="129">
        <v>349.280964</v>
      </c>
      <c r="D80" s="130">
        <v>4.89</v>
      </c>
    </row>
    <row r="81" spans="1:4" ht="19.5" customHeight="1">
      <c r="A81" s="87">
        <v>4</v>
      </c>
      <c r="B81" s="74" t="s">
        <v>181</v>
      </c>
      <c r="C81" s="156">
        <v>92.83886381999999</v>
      </c>
      <c r="D81" s="158">
        <v>1.299761770240075</v>
      </c>
    </row>
    <row r="82" spans="1:4" ht="45" customHeight="1">
      <c r="A82" s="87">
        <v>5</v>
      </c>
      <c r="B82" s="75" t="s">
        <v>182</v>
      </c>
      <c r="C82" s="157"/>
      <c r="D82" s="159"/>
    </row>
    <row r="83" spans="1:4" ht="19.5" customHeight="1">
      <c r="A83" s="87">
        <v>7</v>
      </c>
      <c r="B83" s="76" t="s">
        <v>183</v>
      </c>
      <c r="C83" s="131"/>
      <c r="D83" s="130"/>
    </row>
    <row r="84" spans="1:4" ht="19.5" customHeight="1">
      <c r="A84" s="88"/>
      <c r="B84" s="77" t="s">
        <v>184</v>
      </c>
      <c r="C84" s="132">
        <v>2003.88012222</v>
      </c>
      <c r="D84" s="133">
        <v>28.054703255044267</v>
      </c>
    </row>
    <row r="85" spans="1:4" ht="19.5" customHeight="1">
      <c r="A85" s="88"/>
      <c r="B85" s="77" t="s">
        <v>185</v>
      </c>
      <c r="C85" s="132">
        <v>-323.9029702199998</v>
      </c>
      <c r="D85" s="133">
        <v>-4.53</v>
      </c>
    </row>
    <row r="86" spans="1:4" ht="19.5" customHeight="1" thickBot="1">
      <c r="A86" s="89"/>
      <c r="B86" s="78" t="s">
        <v>186</v>
      </c>
      <c r="C86" s="134">
        <v>1679.9771520000002</v>
      </c>
      <c r="D86" s="135">
        <v>23.52</v>
      </c>
    </row>
    <row r="87" spans="1:4" ht="19.5" customHeight="1" thickBot="1">
      <c r="A87" s="89"/>
      <c r="B87" s="78" t="s">
        <v>187</v>
      </c>
      <c r="C87" s="134">
        <v>1717.98324</v>
      </c>
      <c r="D87" s="135">
        <v>24.05209246845757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01</cp:lastModifiedBy>
  <cp:lastPrinted>2016-02-20T09:40:39Z</cp:lastPrinted>
  <dcterms:created xsi:type="dcterms:W3CDTF">2015-03-25T10:55:54Z</dcterms:created>
  <dcterms:modified xsi:type="dcterms:W3CDTF">2023-03-20T11:10:32Z</dcterms:modified>
  <cp:category/>
  <cp:version/>
  <cp:contentType/>
  <cp:contentStatus/>
</cp:coreProperties>
</file>