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506" windowWidth="14100" windowHeight="5505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<sst xmlns="http://schemas.openxmlformats.org/spreadsheetml/2006/main" count="254" uniqueCount="236">
  <si>
    <t>Часть 1. ФИНАНСОВЫЕ ПОКАЗАТЕЛИ</t>
  </si>
  <si>
    <t>ОТЧЕТ</t>
  </si>
  <si>
    <t>№ п/п</t>
  </si>
  <si>
    <t>отопление</t>
  </si>
  <si>
    <t>фасады</t>
  </si>
  <si>
    <t>подвалы</t>
  </si>
  <si>
    <t>чердаки</t>
  </si>
  <si>
    <t>МБУ "Управление благоустройства"</t>
  </si>
  <si>
    <t>прочие</t>
  </si>
  <si>
    <t>электрика</t>
  </si>
  <si>
    <t>Всего:</t>
  </si>
  <si>
    <t>адрес: пер.Гайдара, 16</t>
  </si>
  <si>
    <t xml:space="preserve">Информация по исполнителям работ и услуг </t>
  </si>
  <si>
    <t>Полное наименование предприятия (организации), оказывающего услуги, по состоянию на 01.01.2015</t>
  </si>
  <si>
    <t>ИНН организации, предприятия</t>
  </si>
  <si>
    <t>Юридический адрес / почтовый 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</si>
  <si>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</si>
  <si>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</si>
  <si>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г.Кстово, ул. Комсомольская, д.9; 4-49-56, 4-49-56,mby-yb@mail.ru</t>
  </si>
  <si>
    <t>вывоз мусора</t>
  </si>
  <si>
    <t>Кстовское городское отделение "ВДПО"</t>
  </si>
  <si>
    <t>г.Кстово, п. Приволжский, 2-23-24</t>
  </si>
  <si>
    <t>Багров Г.А.</t>
  </si>
  <si>
    <t>периодический осмотр дымоходов и вентканалов</t>
  </si>
  <si>
    <t>ОАО "Нижегородтепломонтаж"</t>
  </si>
  <si>
    <t>г.Нижний Новгород, ул. Воровского, д.24; (8831) 299-90-99, 4-150-156; ntm52@mail.ru</t>
  </si>
  <si>
    <t>техобслуживание внутридомового и внутриквартирного газового оборудования</t>
  </si>
  <si>
    <t>дератизация, дезинсекция</t>
  </si>
  <si>
    <t>МУП "УЖО"</t>
  </si>
  <si>
    <t>г.Кстово, ул. Магистральная, д.22б; 9-20-78</t>
  </si>
  <si>
    <t>Куконкова И.А.</t>
  </si>
  <si>
    <t>паспортный стол</t>
  </si>
  <si>
    <t>ООО "Центр СБК"</t>
  </si>
  <si>
    <t>информационно-расчетное обслуживание</t>
  </si>
  <si>
    <t>Услуга</t>
  </si>
  <si>
    <t>гвс</t>
  </si>
  <si>
    <t>хвс</t>
  </si>
  <si>
    <t>подъезды</t>
  </si>
  <si>
    <t>количество человек</t>
  </si>
  <si>
    <t>Обслуж.газ. водонагрев.(8)</t>
  </si>
  <si>
    <t>Обслуж.газовых плит(8)</t>
  </si>
  <si>
    <t>Гайдара пер.,г.Кстово, д.16 Итог</t>
  </si>
  <si>
    <t>ООО "ДезГарант-Н.Н."</t>
  </si>
  <si>
    <t>г.Нижний Новгород, ул. Зайцева, д.31, офис 522; (8831) 211-32-54</t>
  </si>
  <si>
    <t>Итого ВДИО</t>
  </si>
  <si>
    <t>вентканалы, дымоходы</t>
  </si>
  <si>
    <t>месяц</t>
  </si>
  <si>
    <t>ВДИО</t>
  </si>
  <si>
    <t>Конструктивные элементы</t>
  </si>
  <si>
    <t>ВСЕГО</t>
  </si>
  <si>
    <t>прим к гвс</t>
  </si>
  <si>
    <t>прим к отопл</t>
  </si>
  <si>
    <t>прим к хвс</t>
  </si>
  <si>
    <t>канализация</t>
  </si>
  <si>
    <t>прим к канализ</t>
  </si>
  <si>
    <t>прим к электрике</t>
  </si>
  <si>
    <t>кровля</t>
  </si>
  <si>
    <t xml:space="preserve">примечание </t>
  </si>
  <si>
    <t>ИТОГО конструктив</t>
  </si>
  <si>
    <t>ВДИО+конструктив</t>
  </si>
  <si>
    <t>январь</t>
  </si>
  <si>
    <t>февраль</t>
  </si>
  <si>
    <t>март</t>
  </si>
  <si>
    <t>май</t>
  </si>
  <si>
    <t>апрель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</si>
  <si>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</si>
  <si>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</si>
  <si>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</si>
  <si>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</si>
  <si>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</si>
  <si>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</si>
  <si>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</si>
  <si>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Гайдара пер.,г.Кстово, д.16</t>
  </si>
  <si>
    <t>Сод.жилья(Нет)(8)</t>
  </si>
  <si>
    <t>Адрес</t>
  </si>
  <si>
    <t>ООО "РЭУ"</t>
  </si>
  <si>
    <t>г. Кстово, ул. Чванова, д.11; 9-30-67; 8-901-800-44-47</t>
  </si>
  <si>
    <t>Родионов С.А.</t>
  </si>
  <si>
    <t>Малетова Т.С.</t>
  </si>
  <si>
    <t>аварийно-диспетчерское обслуживание внутридомового инженерного оборудования, кроме газового</t>
  </si>
  <si>
    <t>Чирков Е.В.</t>
  </si>
  <si>
    <t>Донцов П.В.</t>
  </si>
  <si>
    <t>Чубарова В.И.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</si>
  <si>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</si>
  <si>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ООО фирма "Комплекс-Строй"</t>
  </si>
  <si>
    <t>г.Кстово, пер. Гайдара, д.4; 7-70-72; 2-28-32</t>
  </si>
  <si>
    <t>Колесников И.Е.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</si>
  <si>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</t>
  </si>
  <si>
    <t>Период</t>
  </si>
  <si>
    <t>Текущие начисления</t>
  </si>
  <si>
    <t>Оплата</t>
  </si>
  <si>
    <t>итого по дому</t>
  </si>
  <si>
    <t>ООО УК "Гранд-НН"  по содержанию и ремонту</t>
  </si>
  <si>
    <r>
      <t xml:space="preserve">МНОГОКВАРТИРНОГО ДОМА ПО АДРЕСУ   </t>
    </r>
    <r>
      <rPr>
        <b/>
        <sz val="10"/>
        <rFont val="Arial"/>
        <family val="2"/>
      </rPr>
      <t>пер. Гайдара д.16</t>
    </r>
  </si>
  <si>
    <t>Фактический ремонт в 2021г с разбивкой на ремонт внутридомового инженерного оборудования (ВДИО) и конструктивных элементов, руб.</t>
  </si>
  <si>
    <t>1609р-очистка кровли от наледи</t>
  </si>
  <si>
    <t>смена ламп</t>
  </si>
  <si>
    <t>4037р-очистка кровли от снега и наледи</t>
  </si>
  <si>
    <t>2085р-установка табличек на подъезды</t>
  </si>
  <si>
    <t>смена задвижки</t>
  </si>
  <si>
    <t>Входящее сальдо на 01.01.2021г</t>
  </si>
  <si>
    <t>Задолженность за 2021год</t>
  </si>
  <si>
    <t>Исходящее сальдо на 01.01.2022г</t>
  </si>
  <si>
    <t>ЗА  2021 год</t>
  </si>
  <si>
    <t>Наименование затрат</t>
  </si>
  <si>
    <t>факт 2021г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</si>
  <si>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</si>
  <si>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</si>
  <si>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</si>
  <si>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</si>
  <si>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</si>
  <si>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</si>
  <si>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</si>
  <si>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</si>
  <si>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</si>
  <si>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</si>
  <si>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</si>
  <si>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</si>
  <si>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</si>
  <si>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</si>
  <si>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</si>
  <si>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</si>
  <si>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</si>
  <si>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</si>
  <si>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</si>
  <si>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</si>
  <si>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</si>
  <si>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</si>
  <si>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</si>
  <si>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</si>
  <si>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</si>
  <si>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</si>
  <si>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</si>
  <si>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</si>
  <si>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</si>
  <si>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</si>
  <si>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</si>
  <si>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</si>
  <si>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</si>
  <si>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r>
      <t>Аварийно-диспетчерское обслуживание</t>
    </r>
    <r>
      <rPr>
        <sz val="11"/>
        <color indexed="9"/>
        <rFont val="Times New Roman"/>
        <family val="1"/>
      </rPr>
      <t>( с 01.07.17 вся аварийка вместе)</t>
    </r>
  </si>
  <si>
    <t>2.1.3.</t>
  </si>
  <si>
    <r>
      <t>Отключение воды в 2021г</t>
    </r>
    <r>
      <rPr>
        <sz val="11"/>
        <color indexed="9"/>
        <rFont val="Times New Roman"/>
        <family val="1"/>
      </rPr>
      <t xml:space="preserve"> (Аварийное обслуживание внутридомовых сетей электроснабжения )</t>
    </r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</si>
  <si>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</si>
  <si>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</si>
  <si>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</si>
  <si>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</si>
  <si>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</si>
  <si>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Поверка средств измерения и пломбировка одпу в 21г</t>
  </si>
  <si>
    <t>2.1.7.</t>
  </si>
  <si>
    <r>
      <t xml:space="preserve">(счетчик ОДПУ в 1 полугодии 2014г; </t>
    </r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>(дез.средства, бесконт. градусники, перчатки, дез.костюмы, )</t>
    </r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</si>
  <si>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</si>
  <si>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</si>
  <si>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</si>
  <si>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</si>
  <si>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</si>
  <si>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</si>
  <si>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</si>
  <si>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</si>
  <si>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</si>
  <si>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</si>
  <si>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</si>
  <si>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</si>
  <si>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</si>
  <si>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</si>
  <si>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</si>
  <si>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</si>
  <si>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</si>
  <si>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</si>
  <si>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</si>
  <si>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</si>
  <si>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</si>
  <si>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</si>
  <si>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</si>
  <si>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</si>
  <si>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</si>
  <si>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</si>
  <si>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</si>
  <si>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</si>
  <si>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</si>
  <si>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</si>
  <si>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</si>
  <si>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</si>
  <si>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</si>
  <si>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</si>
  <si>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</si>
  <si>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</si>
  <si>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</si>
  <si>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</si>
  <si>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</si>
  <si>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</si>
  <si>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</si>
  <si>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</si>
  <si>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</si>
  <si>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</si>
  <si>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</si>
  <si>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</si>
  <si>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</si>
  <si>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</si>
  <si>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</si>
  <si>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</si>
  <si>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</si>
  <si>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</si>
  <si>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</si>
  <si>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</si>
  <si>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</si>
  <si>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</si>
  <si>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</si>
  <si>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</si>
  <si>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</si>
  <si>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</si>
  <si>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</si>
  <si>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</si>
  <si>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</si>
  <si>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</si>
  <si>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</si>
  <si>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</si>
  <si>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</si>
  <si>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</si>
  <si>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r>
      <t xml:space="preserve">Расходы на ККТ в 2021г </t>
    </r>
    <r>
      <rPr>
        <sz val="11"/>
        <color indexed="9"/>
        <rFont val="Times New Roman"/>
        <family val="1"/>
      </rPr>
      <t>Затраты по сбору ртутьсодержащих ламп</t>
    </r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</si>
  <si>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</si>
  <si>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</si>
  <si>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</si>
  <si>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</si>
  <si>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</si>
  <si>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</si>
  <si>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</si>
  <si>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</si>
  <si>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</si>
  <si>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</si>
  <si>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</si>
  <si>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</si>
  <si>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</si>
  <si>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</si>
  <si>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</si>
  <si>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>Калькуляция комплекса услуг по содержанию и ремонту жилищного фонда на 1 кв. метр общей площади жилья в месяц на 2021 год (факт) по  многоквартирному жилому дому: пер.Гайдара, д.16, г. Кстово</t>
  </si>
  <si>
    <t>Фактическая оплата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</si>
</sst>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00"/>
    <numFmt numFmtId="186" formatCode="0.0"/>
    <numFmt numFmtId="187" formatCode="dd/mm/yy"/>
    <numFmt numFmtId="188" formatCode="0.0000"/>
    <numFmt numFmtId="189" formatCode="0.00000"/>
  </numFmts>
  <fonts count="61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4" fillId="0" borderId="0" xfId="52" applyFont="1" applyFill="1">
      <alignment/>
      <protection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1" xfId="0" applyFont="1" applyBorder="1" applyAlignment="1">
      <alignment/>
    </xf>
    <xf numFmtId="0" fontId="5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4" fontId="6" fillId="0" borderId="0" xfId="0" applyNumberFormat="1" applyFont="1" applyAlignment="1">
      <alignment wrapText="1"/>
    </xf>
    <xf numFmtId="0" fontId="6" fillId="33" borderId="10" xfId="52" applyFont="1" applyFill="1" applyBorder="1" applyAlignment="1">
      <alignment horizontal="center" wrapText="1"/>
      <protection/>
    </xf>
    <xf numFmtId="0" fontId="6" fillId="33" borderId="10" xfId="52" applyFont="1" applyFill="1" applyBorder="1" applyAlignment="1">
      <alignment wrapText="1"/>
      <protection/>
    </xf>
    <xf numFmtId="0" fontId="1" fillId="0" borderId="0" xfId="0" applyFont="1" applyAlignment="1">
      <alignment/>
    </xf>
    <xf numFmtId="0" fontId="56" fillId="0" borderId="0" xfId="52" applyFont="1" applyFill="1">
      <alignment/>
      <protection/>
    </xf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4" fontId="6" fillId="0" borderId="14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4" fontId="6" fillId="0" borderId="19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wrapText="1"/>
    </xf>
    <xf numFmtId="0" fontId="6" fillId="0" borderId="20" xfId="0" applyFont="1" applyFill="1" applyBorder="1" applyAlignment="1">
      <alignment wrapText="1"/>
    </xf>
    <xf numFmtId="4" fontId="6" fillId="0" borderId="20" xfId="0" applyNumberFormat="1" applyFont="1" applyFill="1" applyBorder="1" applyAlignment="1">
      <alignment wrapText="1"/>
    </xf>
    <xf numFmtId="4" fontId="6" fillId="0" borderId="21" xfId="0" applyNumberFormat="1" applyFont="1" applyFill="1" applyBorder="1" applyAlignment="1">
      <alignment wrapText="1"/>
    </xf>
    <xf numFmtId="4" fontId="6" fillId="0" borderId="22" xfId="0" applyNumberFormat="1" applyFont="1" applyFill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3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6" fillId="0" borderId="24" xfId="0" applyNumberFormat="1" applyFont="1" applyFill="1" applyBorder="1" applyAlignment="1">
      <alignment wrapText="1"/>
    </xf>
    <xf numFmtId="0" fontId="0" fillId="0" borderId="20" xfId="0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22" xfId="0" applyFont="1" applyFill="1" applyBorder="1" applyAlignment="1">
      <alignment wrapText="1"/>
    </xf>
    <xf numFmtId="0" fontId="0" fillId="0" borderId="22" xfId="0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4" fontId="6" fillId="0" borderId="13" xfId="0" applyNumberFormat="1" applyFont="1" applyFill="1" applyBorder="1" applyAlignment="1">
      <alignment wrapText="1"/>
    </xf>
    <xf numFmtId="0" fontId="6" fillId="0" borderId="21" xfId="0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4" fontId="6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0" fillId="0" borderId="10" xfId="52" applyFont="1" applyFill="1" applyBorder="1">
      <alignment/>
      <protection/>
    </xf>
    <xf numFmtId="0" fontId="11" fillId="0" borderId="10" xfId="52" applyFont="1" applyFill="1" applyBorder="1" applyAlignment="1">
      <alignment wrapText="1"/>
      <protection/>
    </xf>
    <xf numFmtId="4" fontId="10" fillId="0" borderId="28" xfId="52" applyNumberFormat="1" applyFont="1" applyFill="1" applyBorder="1" applyAlignment="1" applyProtection="1">
      <alignment horizontal="right"/>
      <protection locked="0"/>
    </xf>
    <xf numFmtId="4" fontId="10" fillId="0" borderId="29" xfId="52" applyNumberFormat="1" applyFont="1" applyFill="1" applyBorder="1" applyAlignment="1" applyProtection="1">
      <alignment horizontal="right"/>
      <protection locked="0"/>
    </xf>
    <xf numFmtId="0" fontId="10" fillId="34" borderId="28" xfId="52" applyFont="1" applyFill="1" applyBorder="1">
      <alignment/>
      <protection/>
    </xf>
    <xf numFmtId="0" fontId="12" fillId="34" borderId="10" xfId="52" applyFont="1" applyFill="1" applyBorder="1" applyAlignment="1">
      <alignment wrapText="1"/>
      <protection/>
    </xf>
    <xf numFmtId="2" fontId="10" fillId="35" borderId="28" xfId="52" applyNumberFormat="1" applyFont="1" applyFill="1" applyBorder="1" applyAlignment="1" applyProtection="1">
      <alignment horizontal="right"/>
      <protection locked="0"/>
    </xf>
    <xf numFmtId="4" fontId="10" fillId="35" borderId="29" xfId="52" applyNumberFormat="1" applyFont="1" applyFill="1" applyBorder="1" applyAlignment="1" applyProtection="1">
      <alignment horizontal="right"/>
      <protection locked="0"/>
    </xf>
    <xf numFmtId="0" fontId="9" fillId="33" borderId="28" xfId="52" applyFont="1" applyFill="1" applyBorder="1">
      <alignment/>
      <protection/>
    </xf>
    <xf numFmtId="0" fontId="13" fillId="33" borderId="10" xfId="52" applyFont="1" applyFill="1" applyBorder="1" applyAlignment="1">
      <alignment wrapText="1"/>
      <protection/>
    </xf>
    <xf numFmtId="4" fontId="57" fillId="33" borderId="28" xfId="52" applyNumberFormat="1" applyFont="1" applyFill="1" applyBorder="1" applyAlignment="1" applyProtection="1">
      <alignment horizontal="right"/>
      <protection locked="0"/>
    </xf>
    <xf numFmtId="4" fontId="57" fillId="33" borderId="29" xfId="52" applyNumberFormat="1" applyFont="1" applyFill="1" applyBorder="1" applyAlignment="1" applyProtection="1">
      <alignment horizontal="right"/>
      <protection locked="0"/>
    </xf>
    <xf numFmtId="0" fontId="5" fillId="36" borderId="28" xfId="52" applyFont="1" applyFill="1" applyBorder="1">
      <alignment/>
      <protection/>
    </xf>
    <xf numFmtId="0" fontId="5" fillId="36" borderId="10" xfId="52" applyFont="1" applyFill="1" applyBorder="1" applyAlignment="1">
      <alignment wrapText="1"/>
      <protection/>
    </xf>
    <xf numFmtId="4" fontId="10" fillId="36" borderId="28" xfId="52" applyNumberFormat="1" applyFont="1" applyFill="1" applyBorder="1" applyAlignment="1">
      <alignment horizontal="right"/>
      <protection/>
    </xf>
    <xf numFmtId="0" fontId="9" fillId="33" borderId="28" xfId="52" applyFont="1" applyFill="1" applyBorder="1" applyAlignment="1" applyProtection="1">
      <alignment wrapText="1"/>
      <protection locked="0"/>
    </xf>
    <xf numFmtId="0" fontId="9" fillId="33" borderId="29" xfId="52" applyFont="1" applyFill="1" applyBorder="1" applyAlignment="1" applyProtection="1">
      <alignment wrapText="1"/>
      <protection locked="0"/>
    </xf>
    <xf numFmtId="4" fontId="6" fillId="0" borderId="22" xfId="52" applyNumberFormat="1" applyFont="1" applyFill="1" applyBorder="1" applyAlignment="1" applyProtection="1">
      <alignment horizontal="right"/>
      <protection locked="0"/>
    </xf>
    <xf numFmtId="4" fontId="6" fillId="0" borderId="29" xfId="52" applyNumberFormat="1" applyFont="1" applyFill="1" applyBorder="1" applyAlignment="1" applyProtection="1">
      <alignment horizontal="right"/>
      <protection locked="0"/>
    </xf>
    <xf numFmtId="0" fontId="6" fillId="0" borderId="29" xfId="0" applyFont="1" applyFill="1" applyBorder="1" applyAlignment="1">
      <alignment horizontal="right" wrapText="1"/>
    </xf>
    <xf numFmtId="2" fontId="6" fillId="0" borderId="30" xfId="52" applyNumberFormat="1" applyFont="1" applyFill="1" applyBorder="1" applyAlignment="1" applyProtection="1">
      <alignment horizontal="right"/>
      <protection locked="0"/>
    </xf>
    <xf numFmtId="0" fontId="9" fillId="33" borderId="10" xfId="52" applyFont="1" applyFill="1" applyBorder="1" applyAlignment="1" applyProtection="1">
      <alignment wrapText="1"/>
      <protection locked="0"/>
    </xf>
    <xf numFmtId="4" fontId="58" fillId="0" borderId="28" xfId="52" applyNumberFormat="1" applyFont="1" applyFill="1" applyBorder="1" applyAlignment="1" applyProtection="1">
      <alignment horizontal="right"/>
      <protection locked="0"/>
    </xf>
    <xf numFmtId="4" fontId="58" fillId="0" borderId="29" xfId="52" applyNumberFormat="1" applyFont="1" applyFill="1" applyBorder="1" applyAlignment="1" applyProtection="1">
      <alignment horizontal="right"/>
      <protection locked="0"/>
    </xf>
    <xf numFmtId="4" fontId="6" fillId="0" borderId="28" xfId="52" applyNumberFormat="1" applyFont="1" applyFill="1" applyBorder="1" applyAlignment="1" applyProtection="1">
      <alignment horizontal="right"/>
      <protection locked="0"/>
    </xf>
    <xf numFmtId="4" fontId="10" fillId="36" borderId="29" xfId="52" applyNumberFormat="1" applyFont="1" applyFill="1" applyBorder="1" applyAlignment="1">
      <alignment horizontal="right"/>
      <protection/>
    </xf>
    <xf numFmtId="4" fontId="57" fillId="33" borderId="28" xfId="52" applyNumberFormat="1" applyFont="1" applyFill="1" applyBorder="1" applyAlignment="1">
      <alignment horizontal="right"/>
      <protection/>
    </xf>
    <xf numFmtId="4" fontId="58" fillId="33" borderId="29" xfId="52" applyNumberFormat="1" applyFont="1" applyFill="1" applyBorder="1" applyAlignment="1">
      <alignment horizontal="right"/>
      <protection/>
    </xf>
    <xf numFmtId="0" fontId="5" fillId="37" borderId="28" xfId="52" applyFont="1" applyFill="1" applyBorder="1">
      <alignment/>
      <protection/>
    </xf>
    <xf numFmtId="0" fontId="5" fillId="38" borderId="10" xfId="52" applyFont="1" applyFill="1" applyBorder="1" applyAlignment="1">
      <alignment wrapText="1"/>
      <protection/>
    </xf>
    <xf numFmtId="4" fontId="10" fillId="38" borderId="28" xfId="52" applyNumberFormat="1" applyFont="1" applyFill="1" applyBorder="1" applyAlignment="1">
      <alignment horizontal="right"/>
      <protection/>
    </xf>
    <xf numFmtId="4" fontId="10" fillId="38" borderId="29" xfId="52" applyNumberFormat="1" applyFont="1" applyFill="1" applyBorder="1" applyAlignment="1">
      <alignment horizontal="right"/>
      <protection/>
    </xf>
    <xf numFmtId="0" fontId="9" fillId="33" borderId="28" xfId="52" applyFont="1" applyFill="1" applyBorder="1">
      <alignment/>
      <protection/>
    </xf>
    <xf numFmtId="0" fontId="9" fillId="33" borderId="10" xfId="52" applyFont="1" applyFill="1" applyBorder="1" applyAlignment="1">
      <alignment wrapText="1"/>
      <protection/>
    </xf>
    <xf numFmtId="0" fontId="9" fillId="33" borderId="10" xfId="52" applyFont="1" applyFill="1" applyBorder="1" applyAlignment="1">
      <alignment horizontal="right" wrapText="1"/>
      <protection/>
    </xf>
    <xf numFmtId="0" fontId="9" fillId="33" borderId="10" xfId="52" applyFont="1" applyFill="1" applyBorder="1" applyAlignment="1">
      <alignment horizontal="left" wrapText="1"/>
      <protection/>
    </xf>
    <xf numFmtId="184" fontId="58" fillId="0" borderId="29" xfId="52" applyNumberFormat="1" applyFont="1" applyFill="1" applyBorder="1" applyAlignment="1" applyProtection="1">
      <alignment horizontal="right"/>
      <protection locked="0"/>
    </xf>
    <xf numFmtId="0" fontId="9" fillId="33" borderId="10" xfId="52" applyFont="1" applyFill="1" applyBorder="1" applyAlignment="1">
      <alignment wrapText="1"/>
      <protection/>
    </xf>
    <xf numFmtId="0" fontId="59" fillId="33" borderId="10" xfId="52" applyFont="1" applyFill="1" applyBorder="1" applyAlignment="1">
      <alignment wrapText="1"/>
      <protection/>
    </xf>
    <xf numFmtId="0" fontId="5" fillId="38" borderId="28" xfId="52" applyFont="1" applyFill="1" applyBorder="1" applyAlignment="1">
      <alignment wrapText="1"/>
      <protection/>
    </xf>
    <xf numFmtId="0" fontId="9" fillId="39" borderId="31" xfId="52" applyFont="1" applyFill="1" applyBorder="1" applyAlignment="1">
      <alignment wrapText="1"/>
      <protection/>
    </xf>
    <xf numFmtId="0" fontId="9" fillId="33" borderId="20" xfId="52" applyFont="1" applyFill="1" applyBorder="1" applyAlignment="1">
      <alignment wrapText="1"/>
      <protection/>
    </xf>
    <xf numFmtId="0" fontId="9" fillId="33" borderId="20" xfId="52" applyFont="1" applyFill="1" applyBorder="1" applyAlignment="1">
      <alignment wrapText="1"/>
      <protection/>
    </xf>
    <xf numFmtId="0" fontId="9" fillId="33" borderId="28" xfId="52" applyFont="1" applyFill="1" applyBorder="1" applyAlignment="1">
      <alignment horizontal="right"/>
      <protection/>
    </xf>
    <xf numFmtId="0" fontId="6" fillId="33" borderId="28" xfId="52" applyFont="1" applyFill="1" applyBorder="1" applyAlignment="1">
      <alignment horizontal="right"/>
      <protection/>
    </xf>
    <xf numFmtId="0" fontId="15" fillId="33" borderId="0" xfId="52" applyFont="1" applyFill="1" applyBorder="1" applyAlignment="1">
      <alignment wrapText="1"/>
      <protection/>
    </xf>
    <xf numFmtId="4" fontId="9" fillId="33" borderId="28" xfId="52" applyNumberFormat="1" applyFont="1" applyFill="1" applyBorder="1" applyAlignment="1">
      <alignment horizontal="left"/>
      <protection/>
    </xf>
    <xf numFmtId="4" fontId="16" fillId="33" borderId="31" xfId="52" applyNumberFormat="1" applyFont="1" applyFill="1" applyBorder="1" applyAlignment="1">
      <alignment horizontal="left" wrapText="1"/>
      <protection/>
    </xf>
    <xf numFmtId="4" fontId="16" fillId="33" borderId="32" xfId="52" applyNumberFormat="1" applyFont="1" applyFill="1" applyBorder="1" applyAlignment="1">
      <alignment horizontal="left" wrapText="1"/>
      <protection/>
    </xf>
    <xf numFmtId="4" fontId="16" fillId="33" borderId="10" xfId="52" applyNumberFormat="1" applyFont="1" applyFill="1" applyBorder="1" applyAlignment="1">
      <alignment horizontal="left" wrapText="1"/>
      <protection/>
    </xf>
    <xf numFmtId="4" fontId="16" fillId="33" borderId="28" xfId="52" applyNumberFormat="1" applyFont="1" applyFill="1" applyBorder="1" applyAlignment="1">
      <alignment horizontal="left"/>
      <protection/>
    </xf>
    <xf numFmtId="2" fontId="58" fillId="0" borderId="28" xfId="0" applyNumberFormat="1" applyFont="1" applyFill="1" applyBorder="1" applyAlignment="1">
      <alignment horizontal="center" wrapText="1"/>
    </xf>
    <xf numFmtId="4" fontId="58" fillId="0" borderId="33" xfId="52" applyNumberFormat="1" applyFont="1" applyFill="1" applyBorder="1" applyAlignment="1" applyProtection="1">
      <alignment horizontal="right"/>
      <protection locked="0"/>
    </xf>
    <xf numFmtId="0" fontId="9" fillId="0" borderId="20" xfId="52" applyFont="1" applyFill="1" applyBorder="1" applyAlignment="1">
      <alignment wrapText="1"/>
      <protection/>
    </xf>
    <xf numFmtId="0" fontId="6" fillId="0" borderId="28" xfId="52" applyFont="1" applyFill="1" applyBorder="1">
      <alignment/>
      <protection/>
    </xf>
    <xf numFmtId="0" fontId="59" fillId="0" borderId="20" xfId="52" applyFont="1" applyFill="1" applyBorder="1" applyAlignment="1">
      <alignment vertical="top" wrapText="1"/>
      <protection/>
    </xf>
    <xf numFmtId="16" fontId="5" fillId="0" borderId="28" xfId="52" applyNumberFormat="1" applyFont="1" applyFill="1" applyBorder="1">
      <alignment/>
      <protection/>
    </xf>
    <xf numFmtId="4" fontId="6" fillId="0" borderId="33" xfId="52" applyNumberFormat="1" applyFont="1" applyFill="1" applyBorder="1" applyAlignment="1">
      <alignment horizontal="right"/>
      <protection/>
    </xf>
    <xf numFmtId="0" fontId="5" fillId="0" borderId="28" xfId="52" applyFont="1" applyFill="1" applyBorder="1">
      <alignment/>
      <protection/>
    </xf>
    <xf numFmtId="0" fontId="9" fillId="0" borderId="31" xfId="52" applyFont="1" applyFill="1" applyBorder="1" applyAlignment="1">
      <alignment wrapText="1"/>
      <protection/>
    </xf>
    <xf numFmtId="0" fontId="5" fillId="40" borderId="28" xfId="52" applyFont="1" applyFill="1" applyBorder="1" applyAlignment="1">
      <alignment horizontal="left"/>
      <protection/>
    </xf>
    <xf numFmtId="0" fontId="5" fillId="40" borderId="10" xfId="52" applyFont="1" applyFill="1" applyBorder="1" applyAlignment="1">
      <alignment wrapText="1"/>
      <protection/>
    </xf>
    <xf numFmtId="2" fontId="10" fillId="40" borderId="28" xfId="59" applyNumberFormat="1" applyFont="1" applyFill="1" applyBorder="1" applyAlignment="1">
      <alignment horizontal="right"/>
    </xf>
    <xf numFmtId="4" fontId="10" fillId="40" borderId="29" xfId="52" applyNumberFormat="1" applyFont="1" applyFill="1" applyBorder="1" applyAlignment="1">
      <alignment horizontal="right"/>
      <protection/>
    </xf>
    <xf numFmtId="0" fontId="17" fillId="40" borderId="0" xfId="52" applyFont="1" applyFill="1" applyBorder="1" applyAlignment="1">
      <alignment wrapText="1"/>
      <protection/>
    </xf>
    <xf numFmtId="0" fontId="17" fillId="40" borderId="10" xfId="52" applyFont="1" applyFill="1" applyBorder="1" applyAlignment="1">
      <alignment wrapText="1"/>
      <protection/>
    </xf>
    <xf numFmtId="4" fontId="60" fillId="40" borderId="28" xfId="52" applyNumberFormat="1" applyFont="1" applyFill="1" applyBorder="1" applyAlignment="1">
      <alignment horizontal="right"/>
      <protection/>
    </xf>
    <xf numFmtId="4" fontId="60" fillId="40" borderId="29" xfId="52" applyNumberFormat="1" applyFont="1" applyFill="1" applyBorder="1" applyAlignment="1">
      <alignment horizontal="right"/>
      <protection/>
    </xf>
    <xf numFmtId="0" fontId="5" fillId="41" borderId="28" xfId="52" applyFont="1" applyFill="1" applyBorder="1">
      <alignment/>
      <protection/>
    </xf>
    <xf numFmtId="0" fontId="5" fillId="42" borderId="29" xfId="52" applyFont="1" applyFill="1" applyBorder="1" applyAlignment="1">
      <alignment wrapText="1"/>
      <protection/>
    </xf>
    <xf numFmtId="2" fontId="10" fillId="42" borderId="22" xfId="52" applyNumberFormat="1" applyFont="1" applyFill="1" applyBorder="1" applyAlignment="1" applyProtection="1">
      <alignment horizontal="right"/>
      <protection locked="0"/>
    </xf>
    <xf numFmtId="2" fontId="10" fillId="42" borderId="29" xfId="52" applyNumberFormat="1" applyFont="1" applyFill="1" applyBorder="1" applyAlignment="1" applyProtection="1">
      <alignment horizontal="right"/>
      <protection locked="0"/>
    </xf>
    <xf numFmtId="2" fontId="10" fillId="42" borderId="34" xfId="52" applyNumberFormat="1" applyFont="1" applyFill="1" applyBorder="1" applyAlignment="1" applyProtection="1">
      <alignment horizontal="right"/>
      <protection locked="0"/>
    </xf>
    <xf numFmtId="0" fontId="5" fillId="43" borderId="35" xfId="52" applyFont="1" applyFill="1" applyBorder="1">
      <alignment/>
      <protection/>
    </xf>
    <xf numFmtId="0" fontId="5" fillId="43" borderId="36" xfId="52" applyFont="1" applyFill="1" applyBorder="1" applyAlignment="1">
      <alignment wrapText="1"/>
      <protection/>
    </xf>
    <xf numFmtId="2" fontId="10" fillId="43" borderId="37" xfId="52" applyNumberFormat="1" applyFont="1" applyFill="1" applyBorder="1" applyAlignment="1" applyProtection="1">
      <alignment horizontal="right"/>
      <protection locked="0"/>
    </xf>
    <xf numFmtId="2" fontId="10" fillId="43" borderId="36" xfId="52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38" xfId="0" applyFont="1" applyFill="1" applyBorder="1" applyAlignment="1">
      <alignment horizontal="center" wrapText="1"/>
    </xf>
    <xf numFmtId="0" fontId="6" fillId="0" borderId="39" xfId="0" applyFont="1" applyFill="1" applyBorder="1" applyAlignment="1">
      <alignment horizontal="center" wrapText="1"/>
    </xf>
    <xf numFmtId="0" fontId="6" fillId="0" borderId="40" xfId="0" applyFont="1" applyFill="1" applyBorder="1" applyAlignment="1">
      <alignment horizontal="center" wrapText="1"/>
    </xf>
    <xf numFmtId="0" fontId="6" fillId="0" borderId="41" xfId="0" applyFont="1" applyFill="1" applyBorder="1" applyAlignment="1">
      <alignment horizontal="center" wrapText="1"/>
    </xf>
    <xf numFmtId="0" fontId="6" fillId="0" borderId="4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4" fontId="6" fillId="0" borderId="46" xfId="0" applyNumberFormat="1" applyFont="1" applyFill="1" applyBorder="1" applyAlignment="1">
      <alignment horizontal="center" wrapText="1"/>
    </xf>
    <xf numFmtId="4" fontId="6" fillId="0" borderId="40" xfId="0" applyNumberFormat="1" applyFont="1" applyFill="1" applyBorder="1" applyAlignment="1">
      <alignment horizontal="center" wrapText="1"/>
    </xf>
    <xf numFmtId="4" fontId="6" fillId="0" borderId="19" xfId="0" applyNumberFormat="1" applyFont="1" applyFill="1" applyBorder="1" applyAlignment="1">
      <alignment horizontal="center" wrapText="1"/>
    </xf>
    <xf numFmtId="4" fontId="10" fillId="40" borderId="47" xfId="52" applyNumberFormat="1" applyFont="1" applyFill="1" applyBorder="1" applyAlignment="1">
      <alignment horizontal="right" vertical="center"/>
      <protection/>
    </xf>
    <xf numFmtId="4" fontId="10" fillId="40" borderId="48" xfId="52" applyNumberFormat="1" applyFont="1" applyFill="1" applyBorder="1" applyAlignment="1">
      <alignment horizontal="right" vertical="center"/>
      <protection/>
    </xf>
    <xf numFmtId="4" fontId="10" fillId="40" borderId="49" xfId="52" applyNumberFormat="1" applyFont="1" applyFill="1" applyBorder="1" applyAlignment="1">
      <alignment horizontal="right" vertical="center"/>
      <protection/>
    </xf>
    <xf numFmtId="4" fontId="10" fillId="40" borderId="50" xfId="52" applyNumberFormat="1" applyFont="1" applyFill="1" applyBorder="1" applyAlignment="1">
      <alignment horizontal="right" vertical="center"/>
      <protection/>
    </xf>
    <xf numFmtId="0" fontId="9" fillId="0" borderId="20" xfId="52" applyFont="1" applyFill="1" applyBorder="1" applyAlignment="1">
      <alignment horizontal="center" wrapText="1"/>
      <protection/>
    </xf>
    <xf numFmtId="0" fontId="9" fillId="0" borderId="30" xfId="52" applyFont="1" applyFill="1" applyBorder="1" applyAlignment="1">
      <alignment horizontal="center" wrapText="1"/>
      <protection/>
    </xf>
    <xf numFmtId="0" fontId="10" fillId="33" borderId="51" xfId="52" applyFont="1" applyFill="1" applyBorder="1" applyAlignment="1">
      <alignment/>
      <protection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10" fillId="33" borderId="51" xfId="52" applyFont="1" applyFill="1" applyBorder="1" applyAlignment="1">
      <alignment horizontal="center"/>
      <protection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0" fillId="0" borderId="54" xfId="52" applyFont="1" applyFill="1" applyBorder="1" applyAlignment="1">
      <alignment horizontal="center" wrapText="1"/>
      <protection/>
    </xf>
    <xf numFmtId="0" fontId="10" fillId="0" borderId="55" xfId="52" applyFont="1" applyFill="1" applyBorder="1" applyAlignment="1">
      <alignment horizontal="center" wrapText="1"/>
      <protection/>
    </xf>
    <xf numFmtId="0" fontId="10" fillId="0" borderId="47" xfId="52" applyFont="1" applyFill="1" applyBorder="1" applyAlignment="1">
      <alignment horizontal="center" wrapText="1"/>
      <protection/>
    </xf>
    <xf numFmtId="0" fontId="10" fillId="0" borderId="48" xfId="52" applyFont="1" applyFill="1" applyBorder="1" applyAlignment="1">
      <alignment horizontal="center" wrapText="1"/>
      <protection/>
    </xf>
    <xf numFmtId="0" fontId="10" fillId="0" borderId="49" xfId="52" applyFont="1" applyFill="1" applyBorder="1" applyAlignment="1">
      <alignment horizontal="center" wrapText="1"/>
      <protection/>
    </xf>
    <xf numFmtId="0" fontId="10" fillId="0" borderId="50" xfId="52" applyFont="1" applyFill="1" applyBorder="1" applyAlignment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5" sqref="A5:IV7"/>
    </sheetView>
  </sheetViews>
  <sheetFormatPr defaultColWidth="9.00390625" defaultRowHeight="12.75"/>
  <cols>
    <col min="1" max="1" width="35.25390625" style="0" customWidth="1"/>
    <col min="2" max="2" width="26.75390625" style="0" customWidth="1"/>
    <col min="3" max="3" width="30.375" style="0" customWidth="1"/>
    <col min="4" max="4" width="10.625" style="0" bestFit="1" customWidth="1"/>
    <col min="5" max="6" width="11.625" style="0" bestFit="1" customWidth="1"/>
    <col min="7" max="7" width="11.625" style="0" customWidth="1"/>
    <col min="8" max="8" width="10.625" style="0" bestFit="1" customWidth="1"/>
  </cols>
  <sheetData>
    <row r="1" spans="1:4" ht="12.75">
      <c r="A1" s="134" t="s">
        <v>1</v>
      </c>
      <c r="B1" s="135"/>
      <c r="C1" s="135"/>
      <c r="D1" s="135"/>
    </row>
    <row r="2" spans="1:4" ht="12.75">
      <c r="A2" s="19" t="s">
        <v>92</v>
      </c>
      <c r="B2" s="19"/>
      <c r="C2" s="19"/>
      <c r="D2" s="19"/>
    </row>
    <row r="3" spans="1:4" ht="12.75">
      <c r="A3" s="136" t="s">
        <v>93</v>
      </c>
      <c r="B3" s="136"/>
      <c r="C3" s="136"/>
      <c r="D3" s="136"/>
    </row>
    <row r="4" spans="1:4" ht="16.5" customHeight="1">
      <c r="A4" s="134" t="s">
        <v>103</v>
      </c>
      <c r="B4" s="135"/>
      <c r="C4" s="135"/>
      <c r="D4" s="135"/>
    </row>
    <row r="5" spans="1:4" ht="13.5" customHeight="1">
      <c r="A5" s="3" t="s">
        <v>38</v>
      </c>
      <c r="B5" s="3"/>
      <c r="C5" s="21">
        <v>17</v>
      </c>
      <c r="D5" s="3"/>
    </row>
    <row r="6" ht="10.5" customHeight="1">
      <c r="A6" s="2"/>
    </row>
    <row r="7" ht="12.75">
      <c r="A7" s="1" t="s">
        <v>0</v>
      </c>
    </row>
    <row r="8" ht="10.5" customHeight="1">
      <c r="A8" s="2"/>
    </row>
    <row r="9" spans="1:8" s="22" customFormat="1" ht="63.75">
      <c r="A9" s="5" t="s">
        <v>74</v>
      </c>
      <c r="B9" s="5" t="s">
        <v>88</v>
      </c>
      <c r="C9" s="5" t="s">
        <v>34</v>
      </c>
      <c r="D9" s="56" t="s">
        <v>100</v>
      </c>
      <c r="E9" s="7" t="s">
        <v>89</v>
      </c>
      <c r="F9" s="7" t="s">
        <v>90</v>
      </c>
      <c r="G9" s="7" t="s">
        <v>101</v>
      </c>
      <c r="H9" s="56" t="s">
        <v>102</v>
      </c>
    </row>
    <row r="10" spans="1:8" ht="12.75">
      <c r="A10" s="5" t="s">
        <v>72</v>
      </c>
      <c r="B10" s="5" t="s">
        <v>91</v>
      </c>
      <c r="C10" s="5" t="s">
        <v>39</v>
      </c>
      <c r="D10" s="6">
        <v>215.65</v>
      </c>
      <c r="E10" s="6">
        <v>2304</v>
      </c>
      <c r="F10" s="6">
        <v>2303.65</v>
      </c>
      <c r="G10" s="6">
        <f>E10-F10</f>
        <v>0.34999999999990905</v>
      </c>
      <c r="H10" s="6">
        <v>216</v>
      </c>
    </row>
    <row r="11" spans="1:8" ht="12.75">
      <c r="A11" s="5" t="s">
        <v>72</v>
      </c>
      <c r="B11" s="5" t="s">
        <v>91</v>
      </c>
      <c r="C11" s="5" t="s">
        <v>40</v>
      </c>
      <c r="D11" s="6">
        <v>161.73</v>
      </c>
      <c r="E11" s="6">
        <v>1728</v>
      </c>
      <c r="F11" s="6">
        <v>1727.73</v>
      </c>
      <c r="G11" s="6">
        <f>E11-F11</f>
        <v>0.2699999999999818</v>
      </c>
      <c r="H11" s="6">
        <v>162</v>
      </c>
    </row>
    <row r="12" spans="1:8" ht="12.75">
      <c r="A12" s="5" t="s">
        <v>72</v>
      </c>
      <c r="B12" s="5" t="s">
        <v>91</v>
      </c>
      <c r="C12" s="5" t="s">
        <v>73</v>
      </c>
      <c r="D12" s="6">
        <v>8330.43</v>
      </c>
      <c r="E12" s="6">
        <v>91402.56</v>
      </c>
      <c r="F12" s="6">
        <v>91053.28</v>
      </c>
      <c r="G12" s="6">
        <f>E12-F12</f>
        <v>349.27999999999884</v>
      </c>
      <c r="H12" s="6">
        <v>8679.71</v>
      </c>
    </row>
    <row r="13" spans="1:8" ht="12.75">
      <c r="A13" s="55" t="s">
        <v>41</v>
      </c>
      <c r="B13" s="5"/>
      <c r="C13" s="5"/>
      <c r="D13" s="6">
        <f>SUBTOTAL(9,D10:D12)</f>
        <v>8707.81</v>
      </c>
      <c r="E13" s="6">
        <f>SUBTOTAL(9,E10:E12)</f>
        <v>95434.56</v>
      </c>
      <c r="F13" s="6">
        <f>SUBTOTAL(9,F10:F12)</f>
        <v>95084.66</v>
      </c>
      <c r="G13" s="6">
        <f>SUBTOTAL(9,G10:G12)</f>
        <v>349.8999999999987</v>
      </c>
      <c r="H13" s="6">
        <f>SUBTOTAL(9,H10:H12)</f>
        <v>9057.71</v>
      </c>
    </row>
  </sheetData>
  <sheetProtection/>
  <mergeCells count="3">
    <mergeCell ref="A1:D1"/>
    <mergeCell ref="A4:D4"/>
    <mergeCell ref="A3:D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0"/>
  <sheetViews>
    <sheetView zoomScale="75" zoomScaleNormal="75" zoomScalePageLayoutView="0" workbookViewId="0" topLeftCell="A1">
      <selection activeCell="W17" sqref="W17"/>
    </sheetView>
  </sheetViews>
  <sheetFormatPr defaultColWidth="9.00390625" defaultRowHeight="12.75"/>
  <cols>
    <col min="1" max="1" width="5.25390625" style="0" customWidth="1"/>
    <col min="2" max="2" width="14.75390625" style="0" customWidth="1"/>
    <col min="3" max="3" width="15.875" style="0" customWidth="1"/>
    <col min="4" max="4" width="20.875" style="0" customWidth="1"/>
    <col min="5" max="5" width="17.25390625" style="0" customWidth="1"/>
    <col min="6" max="6" width="33.00390625" style="0" customWidth="1"/>
    <col min="21" max="21" width="14.375" style="0" customWidth="1"/>
  </cols>
  <sheetData>
    <row r="1" spans="1:8" ht="33" customHeight="1">
      <c r="A1" s="143" t="s">
        <v>94</v>
      </c>
      <c r="B1" s="143"/>
      <c r="C1" s="143"/>
      <c r="D1" s="143"/>
      <c r="E1" s="143"/>
      <c r="F1" s="143"/>
      <c r="G1" s="14"/>
      <c r="H1" s="14"/>
    </row>
    <row r="2" spans="1:8" ht="12.75" customHeight="1" thickBot="1">
      <c r="A2" s="144" t="s">
        <v>11</v>
      </c>
      <c r="B2" s="144"/>
      <c r="C2" s="144"/>
      <c r="D2" s="144"/>
      <c r="E2" s="144"/>
      <c r="F2" s="144"/>
      <c r="G2" s="15"/>
      <c r="H2" s="15"/>
    </row>
    <row r="3" spans="1:23" s="8" customFormat="1" ht="25.5" customHeight="1" thickBot="1">
      <c r="A3" s="146" t="s">
        <v>2</v>
      </c>
      <c r="B3" s="146" t="s">
        <v>46</v>
      </c>
      <c r="C3" s="148" t="s">
        <v>47</v>
      </c>
      <c r="D3" s="149"/>
      <c r="E3" s="149"/>
      <c r="F3" s="149"/>
      <c r="G3" s="149"/>
      <c r="H3" s="149"/>
      <c r="I3" s="149"/>
      <c r="J3" s="149"/>
      <c r="K3" s="149"/>
      <c r="L3" s="149"/>
      <c r="M3" s="150"/>
      <c r="N3" s="137" t="s">
        <v>48</v>
      </c>
      <c r="O3" s="138"/>
      <c r="P3" s="138"/>
      <c r="Q3" s="138"/>
      <c r="R3" s="138"/>
      <c r="S3" s="138"/>
      <c r="T3" s="138"/>
      <c r="U3" s="139"/>
      <c r="V3" s="140"/>
      <c r="W3" s="25" t="s">
        <v>49</v>
      </c>
    </row>
    <row r="4" spans="1:23" ht="34.5" customHeight="1" thickBot="1">
      <c r="A4" s="147"/>
      <c r="B4" s="147"/>
      <c r="C4" s="26" t="s">
        <v>35</v>
      </c>
      <c r="D4" s="26" t="s">
        <v>50</v>
      </c>
      <c r="E4" s="26" t="s">
        <v>3</v>
      </c>
      <c r="F4" s="26" t="s">
        <v>51</v>
      </c>
      <c r="G4" s="26" t="s">
        <v>36</v>
      </c>
      <c r="H4" s="26" t="s">
        <v>52</v>
      </c>
      <c r="I4" s="27" t="s">
        <v>53</v>
      </c>
      <c r="J4" s="27" t="s">
        <v>54</v>
      </c>
      <c r="K4" s="26" t="s">
        <v>9</v>
      </c>
      <c r="L4" s="37" t="s">
        <v>55</v>
      </c>
      <c r="M4" s="50" t="s">
        <v>44</v>
      </c>
      <c r="N4" s="28" t="s">
        <v>56</v>
      </c>
      <c r="O4" s="29" t="s">
        <v>4</v>
      </c>
      <c r="P4" s="29" t="s">
        <v>37</v>
      </c>
      <c r="Q4" s="29" t="s">
        <v>45</v>
      </c>
      <c r="R4" s="29" t="s">
        <v>5</v>
      </c>
      <c r="S4" s="29" t="s">
        <v>6</v>
      </c>
      <c r="T4" s="30" t="s">
        <v>8</v>
      </c>
      <c r="U4" s="31" t="s">
        <v>57</v>
      </c>
      <c r="V4" s="32" t="s">
        <v>58</v>
      </c>
      <c r="W4" s="32" t="s">
        <v>59</v>
      </c>
    </row>
    <row r="5" spans="1:23" ht="54" customHeight="1" thickBot="1">
      <c r="A5" s="51">
        <v>1</v>
      </c>
      <c r="B5" s="51" t="s">
        <v>60</v>
      </c>
      <c r="C5" s="39"/>
      <c r="D5" s="26"/>
      <c r="E5" s="33"/>
      <c r="F5" s="34"/>
      <c r="G5" s="26"/>
      <c r="H5" s="26"/>
      <c r="I5" s="27"/>
      <c r="J5" s="27"/>
      <c r="K5" s="26"/>
      <c r="L5" s="43"/>
      <c r="M5" s="38">
        <v>0</v>
      </c>
      <c r="N5" s="46">
        <v>1609</v>
      </c>
      <c r="O5" s="35"/>
      <c r="P5" s="35"/>
      <c r="Q5" s="35"/>
      <c r="R5" s="35"/>
      <c r="S5" s="35"/>
      <c r="T5" s="35"/>
      <c r="U5" s="36" t="s">
        <v>95</v>
      </c>
      <c r="V5" s="37">
        <v>1609</v>
      </c>
      <c r="W5" s="38">
        <v>1609</v>
      </c>
    </row>
    <row r="6" spans="1:23" ht="26.25" thickBot="1">
      <c r="A6" s="23">
        <v>2</v>
      </c>
      <c r="B6" s="23" t="s">
        <v>61</v>
      </c>
      <c r="C6" s="39"/>
      <c r="D6" s="26"/>
      <c r="E6" s="33"/>
      <c r="F6" s="34"/>
      <c r="G6" s="26"/>
      <c r="H6" s="26"/>
      <c r="I6" s="27"/>
      <c r="J6" s="27"/>
      <c r="K6" s="26">
        <v>65</v>
      </c>
      <c r="L6" s="43" t="s">
        <v>96</v>
      </c>
      <c r="M6" s="38">
        <v>65</v>
      </c>
      <c r="N6" s="46"/>
      <c r="O6" s="35"/>
      <c r="P6" s="35"/>
      <c r="Q6" s="35"/>
      <c r="R6" s="35"/>
      <c r="S6" s="35"/>
      <c r="T6" s="35"/>
      <c r="U6" s="36"/>
      <c r="V6" s="37">
        <v>0</v>
      </c>
      <c r="W6" s="38">
        <v>65</v>
      </c>
    </row>
    <row r="7" spans="1:23" ht="45" customHeight="1" thickBot="1">
      <c r="A7" s="23">
        <v>3</v>
      </c>
      <c r="B7" s="23" t="s">
        <v>62</v>
      </c>
      <c r="C7" s="39"/>
      <c r="D7" s="26"/>
      <c r="E7" s="33"/>
      <c r="F7" s="34"/>
      <c r="G7" s="26"/>
      <c r="H7" s="26"/>
      <c r="I7" s="27"/>
      <c r="J7" s="27"/>
      <c r="K7" s="26"/>
      <c r="L7" s="43"/>
      <c r="M7" s="38">
        <v>0</v>
      </c>
      <c r="N7" s="46">
        <v>4037</v>
      </c>
      <c r="O7" s="35"/>
      <c r="P7" s="35"/>
      <c r="Q7" s="35"/>
      <c r="R7" s="35"/>
      <c r="S7" s="35"/>
      <c r="T7" s="35"/>
      <c r="U7" s="36" t="s">
        <v>97</v>
      </c>
      <c r="V7" s="37">
        <v>4037</v>
      </c>
      <c r="W7" s="38">
        <v>4037</v>
      </c>
    </row>
    <row r="8" spans="1:23" ht="50.25" customHeight="1" thickBot="1">
      <c r="A8" s="23">
        <v>4</v>
      </c>
      <c r="B8" s="23" t="s">
        <v>64</v>
      </c>
      <c r="C8" s="39"/>
      <c r="D8" s="26"/>
      <c r="E8" s="33"/>
      <c r="F8" s="34"/>
      <c r="G8" s="26"/>
      <c r="H8" s="26"/>
      <c r="I8" s="27"/>
      <c r="J8" s="27"/>
      <c r="K8" s="26"/>
      <c r="L8" s="43"/>
      <c r="M8" s="38">
        <v>0</v>
      </c>
      <c r="N8" s="46"/>
      <c r="O8" s="35"/>
      <c r="P8" s="35"/>
      <c r="Q8" s="35"/>
      <c r="R8" s="35"/>
      <c r="S8" s="35"/>
      <c r="T8" s="35">
        <v>2085</v>
      </c>
      <c r="U8" s="36" t="s">
        <v>98</v>
      </c>
      <c r="V8" s="37">
        <v>2085</v>
      </c>
      <c r="W8" s="38">
        <v>2085</v>
      </c>
    </row>
    <row r="9" spans="1:23" ht="27" customHeight="1" thickBot="1">
      <c r="A9" s="23">
        <v>5</v>
      </c>
      <c r="B9" s="23" t="s">
        <v>63</v>
      </c>
      <c r="C9" s="39"/>
      <c r="D9" s="26"/>
      <c r="E9" s="33"/>
      <c r="F9" s="34"/>
      <c r="G9" s="26"/>
      <c r="H9" s="26"/>
      <c r="I9" s="27"/>
      <c r="J9" s="27"/>
      <c r="K9" s="26"/>
      <c r="L9" s="43"/>
      <c r="M9" s="38">
        <v>0</v>
      </c>
      <c r="N9" s="46"/>
      <c r="O9" s="35"/>
      <c r="P9" s="35"/>
      <c r="Q9" s="35"/>
      <c r="R9" s="35"/>
      <c r="S9" s="35"/>
      <c r="T9" s="35"/>
      <c r="U9" s="36"/>
      <c r="V9" s="37">
        <v>0</v>
      </c>
      <c r="W9" s="38">
        <v>0</v>
      </c>
    </row>
    <row r="10" spans="1:23" ht="27.75" customHeight="1" thickBot="1">
      <c r="A10" s="23">
        <v>6</v>
      </c>
      <c r="B10" s="23" t="s">
        <v>65</v>
      </c>
      <c r="C10" s="39"/>
      <c r="D10" s="26"/>
      <c r="E10" s="33"/>
      <c r="F10" s="34"/>
      <c r="G10" s="26"/>
      <c r="H10" s="26"/>
      <c r="I10" s="27"/>
      <c r="J10" s="27"/>
      <c r="K10" s="26"/>
      <c r="L10" s="43"/>
      <c r="M10" s="38">
        <v>0</v>
      </c>
      <c r="N10" s="46"/>
      <c r="O10" s="35"/>
      <c r="P10" s="35"/>
      <c r="Q10" s="35"/>
      <c r="R10" s="35"/>
      <c r="S10" s="35"/>
      <c r="T10" s="35"/>
      <c r="U10" s="36"/>
      <c r="V10" s="37">
        <v>0</v>
      </c>
      <c r="W10" s="38">
        <v>0</v>
      </c>
    </row>
    <row r="11" spans="1:23" ht="33" customHeight="1" thickBot="1">
      <c r="A11" s="23">
        <v>7</v>
      </c>
      <c r="B11" s="23" t="s">
        <v>66</v>
      </c>
      <c r="C11" s="39"/>
      <c r="D11" s="26"/>
      <c r="E11" s="53">
        <v>4718</v>
      </c>
      <c r="F11" s="54" t="s">
        <v>99</v>
      </c>
      <c r="G11" s="26"/>
      <c r="H11" s="26"/>
      <c r="I11" s="27"/>
      <c r="J11" s="27"/>
      <c r="K11" s="26"/>
      <c r="L11" s="43"/>
      <c r="M11" s="38">
        <v>4718</v>
      </c>
      <c r="N11" s="46"/>
      <c r="O11" s="35"/>
      <c r="P11" s="35"/>
      <c r="Q11" s="35"/>
      <c r="R11" s="35"/>
      <c r="S11" s="35"/>
      <c r="T11" s="35"/>
      <c r="U11" s="36"/>
      <c r="V11" s="37">
        <v>0</v>
      </c>
      <c r="W11" s="38">
        <v>4718</v>
      </c>
    </row>
    <row r="12" spans="1:23" ht="13.5" thickBot="1">
      <c r="A12" s="23">
        <v>8</v>
      </c>
      <c r="B12" s="23" t="s">
        <v>67</v>
      </c>
      <c r="C12" s="39"/>
      <c r="D12" s="26"/>
      <c r="E12" s="33"/>
      <c r="F12" s="34"/>
      <c r="G12" s="26"/>
      <c r="H12" s="26"/>
      <c r="I12" s="27"/>
      <c r="J12" s="27"/>
      <c r="K12" s="26"/>
      <c r="L12" s="43"/>
      <c r="M12" s="38">
        <v>0</v>
      </c>
      <c r="N12" s="46"/>
      <c r="O12" s="35"/>
      <c r="P12" s="35"/>
      <c r="Q12" s="35"/>
      <c r="R12" s="35"/>
      <c r="S12" s="35"/>
      <c r="T12" s="35"/>
      <c r="U12" s="36"/>
      <c r="V12" s="37">
        <v>0</v>
      </c>
      <c r="W12" s="38">
        <v>0</v>
      </c>
    </row>
    <row r="13" spans="1:23" ht="13.5" thickBot="1">
      <c r="A13" s="23">
        <v>9</v>
      </c>
      <c r="B13" s="23" t="s">
        <v>68</v>
      </c>
      <c r="C13" s="39"/>
      <c r="D13" s="26"/>
      <c r="E13" s="33"/>
      <c r="F13" s="34"/>
      <c r="G13" s="26"/>
      <c r="H13" s="26"/>
      <c r="I13" s="27"/>
      <c r="J13" s="27"/>
      <c r="K13" s="26"/>
      <c r="L13" s="43"/>
      <c r="M13" s="38">
        <v>0</v>
      </c>
      <c r="N13" s="46"/>
      <c r="O13" s="35"/>
      <c r="P13" s="35"/>
      <c r="Q13" s="35"/>
      <c r="R13" s="35"/>
      <c r="S13" s="35"/>
      <c r="T13" s="35"/>
      <c r="U13" s="36"/>
      <c r="V13" s="37">
        <v>0</v>
      </c>
      <c r="W13" s="38">
        <v>0</v>
      </c>
    </row>
    <row r="14" spans="1:23" ht="13.5" thickBot="1">
      <c r="A14" s="23">
        <v>10</v>
      </c>
      <c r="B14" s="23" t="s">
        <v>69</v>
      </c>
      <c r="C14" s="39"/>
      <c r="D14" s="26"/>
      <c r="E14" s="33"/>
      <c r="F14" s="34"/>
      <c r="G14" s="26"/>
      <c r="H14" s="26"/>
      <c r="I14" s="27"/>
      <c r="J14" s="27"/>
      <c r="K14" s="26"/>
      <c r="L14" s="43"/>
      <c r="M14" s="38">
        <v>0</v>
      </c>
      <c r="N14" s="46"/>
      <c r="O14" s="35"/>
      <c r="P14" s="35"/>
      <c r="Q14" s="35"/>
      <c r="R14" s="35"/>
      <c r="S14" s="35"/>
      <c r="T14" s="35"/>
      <c r="U14" s="36"/>
      <c r="V14" s="37">
        <v>0</v>
      </c>
      <c r="W14" s="38">
        <v>0</v>
      </c>
    </row>
    <row r="15" spans="1:23" ht="13.5" thickBot="1">
      <c r="A15" s="23">
        <v>11</v>
      </c>
      <c r="B15" s="23" t="s">
        <v>70</v>
      </c>
      <c r="C15" s="39"/>
      <c r="D15" s="26"/>
      <c r="E15" s="33"/>
      <c r="F15" s="34"/>
      <c r="G15" s="26"/>
      <c r="H15" s="26"/>
      <c r="I15" s="27"/>
      <c r="J15" s="27"/>
      <c r="K15" s="26"/>
      <c r="L15" s="43"/>
      <c r="M15" s="38">
        <v>0</v>
      </c>
      <c r="N15" s="46"/>
      <c r="O15" s="35"/>
      <c r="P15" s="35"/>
      <c r="Q15" s="35"/>
      <c r="R15" s="35"/>
      <c r="S15" s="35"/>
      <c r="T15" s="35"/>
      <c r="U15" s="36"/>
      <c r="V15" s="37">
        <v>0</v>
      </c>
      <c r="W15" s="38">
        <v>0</v>
      </c>
    </row>
    <row r="16" spans="1:23" ht="21" customHeight="1" thickBot="1">
      <c r="A16" s="24">
        <v>12</v>
      </c>
      <c r="B16" s="24" t="s">
        <v>71</v>
      </c>
      <c r="C16" s="40"/>
      <c r="D16" s="9"/>
      <c r="E16" s="9"/>
      <c r="F16" s="5"/>
      <c r="G16" s="5"/>
      <c r="H16" s="5"/>
      <c r="I16" s="5"/>
      <c r="J16" s="5"/>
      <c r="K16" s="5"/>
      <c r="L16" s="44"/>
      <c r="M16" s="38">
        <v>0</v>
      </c>
      <c r="N16" s="47"/>
      <c r="O16" s="5"/>
      <c r="P16" s="5"/>
      <c r="Q16" s="5"/>
      <c r="R16" s="5"/>
      <c r="S16" s="5"/>
      <c r="T16" s="5"/>
      <c r="U16" s="36"/>
      <c r="V16" s="37">
        <v>0</v>
      </c>
      <c r="W16" s="38">
        <v>0</v>
      </c>
    </row>
    <row r="17" spans="1:23" s="42" customFormat="1" ht="13.5" thickBot="1">
      <c r="A17" s="141" t="s">
        <v>10</v>
      </c>
      <c r="B17" s="142"/>
      <c r="C17" s="41">
        <f>SUM(C4:C16)</f>
        <v>0</v>
      </c>
      <c r="D17" s="41"/>
      <c r="E17" s="41">
        <f>SUM(E4:E16)</f>
        <v>4718</v>
      </c>
      <c r="F17" s="41"/>
      <c r="G17" s="41">
        <f>SUM(G4:G16)</f>
        <v>0</v>
      </c>
      <c r="H17" s="41"/>
      <c r="I17" s="41">
        <f>SUM(I4:I16)</f>
        <v>0</v>
      </c>
      <c r="J17" s="41"/>
      <c r="K17" s="41">
        <f>SUM(K4:K16)</f>
        <v>65</v>
      </c>
      <c r="L17" s="45"/>
      <c r="M17" s="49">
        <f aca="true" t="shared" si="0" ref="M17:T17">SUM(M4:M16)</f>
        <v>4783</v>
      </c>
      <c r="N17" s="48">
        <f t="shared" si="0"/>
        <v>5646</v>
      </c>
      <c r="O17" s="41">
        <f t="shared" si="0"/>
        <v>0</v>
      </c>
      <c r="P17" s="41">
        <f t="shared" si="0"/>
        <v>0</v>
      </c>
      <c r="Q17" s="41">
        <f t="shared" si="0"/>
        <v>0</v>
      </c>
      <c r="R17" s="41">
        <f t="shared" si="0"/>
        <v>0</v>
      </c>
      <c r="S17" s="41">
        <f t="shared" si="0"/>
        <v>0</v>
      </c>
      <c r="T17" s="41">
        <f t="shared" si="0"/>
        <v>2085</v>
      </c>
      <c r="U17" s="41"/>
      <c r="V17" s="41">
        <f>SUM(V4:V16)</f>
        <v>7731</v>
      </c>
      <c r="W17" s="52">
        <f>SUM(W4:W16)</f>
        <v>12514</v>
      </c>
    </row>
    <row r="18" ht="12.75">
      <c r="B18" s="10"/>
    </row>
    <row r="20" spans="1:8" s="8" customFormat="1" ht="12.75">
      <c r="A20" s="12"/>
      <c r="B20" s="145" t="s">
        <v>12</v>
      </c>
      <c r="C20" s="145"/>
      <c r="D20" s="145"/>
      <c r="E20" s="145"/>
      <c r="F20" s="145"/>
      <c r="G20" s="144"/>
      <c r="H20" s="16"/>
    </row>
    <row r="21" spans="1:8" s="8" customFormat="1" ht="77.25" customHeight="1">
      <c r="A21" s="9" t="s">
        <v>2</v>
      </c>
      <c r="B21" s="9" t="s">
        <v>13</v>
      </c>
      <c r="C21" s="9" t="s">
        <v>14</v>
      </c>
      <c r="D21" s="9" t="s">
        <v>15</v>
      </c>
      <c r="E21" s="9" t="s">
        <v>16</v>
      </c>
      <c r="F21" s="9" t="s">
        <v>17</v>
      </c>
      <c r="G21" s="13"/>
      <c r="H21" s="16"/>
    </row>
    <row r="22" spans="1:8" s="8" customFormat="1" ht="12" customHeight="1">
      <c r="A22" s="17">
        <v>1</v>
      </c>
      <c r="B22" s="17">
        <v>2</v>
      </c>
      <c r="C22" s="11">
        <v>3</v>
      </c>
      <c r="D22" s="11">
        <v>4</v>
      </c>
      <c r="E22" s="11">
        <v>5</v>
      </c>
      <c r="F22" s="11">
        <v>6</v>
      </c>
      <c r="H22" s="16"/>
    </row>
    <row r="23" spans="1:8" s="8" customFormat="1" ht="79.5" customHeight="1">
      <c r="A23" s="18">
        <v>1</v>
      </c>
      <c r="B23" s="18" t="s">
        <v>84</v>
      </c>
      <c r="C23" s="9">
        <v>5250038743</v>
      </c>
      <c r="D23" s="9" t="s">
        <v>85</v>
      </c>
      <c r="E23" s="9" t="s">
        <v>86</v>
      </c>
      <c r="F23" s="9" t="s">
        <v>87</v>
      </c>
      <c r="H23" s="16"/>
    </row>
    <row r="24" spans="1:8" s="8" customFormat="1" ht="52.5" customHeight="1">
      <c r="A24" s="18">
        <v>2</v>
      </c>
      <c r="B24" s="18" t="s">
        <v>75</v>
      </c>
      <c r="C24" s="9">
        <v>5250063041</v>
      </c>
      <c r="D24" s="9" t="s">
        <v>76</v>
      </c>
      <c r="E24" s="9" t="s">
        <v>77</v>
      </c>
      <c r="F24" s="9" t="s">
        <v>79</v>
      </c>
      <c r="H24" s="16"/>
    </row>
    <row r="25" spans="1:8" s="8" customFormat="1" ht="52.5" customHeight="1">
      <c r="A25" s="18">
        <v>3</v>
      </c>
      <c r="B25" s="18" t="s">
        <v>7</v>
      </c>
      <c r="C25" s="9">
        <v>5250035069</v>
      </c>
      <c r="D25" s="9" t="s">
        <v>18</v>
      </c>
      <c r="E25" s="9" t="s">
        <v>80</v>
      </c>
      <c r="F25" s="9" t="s">
        <v>19</v>
      </c>
      <c r="H25" s="16"/>
    </row>
    <row r="26" spans="1:8" s="8" customFormat="1" ht="39.75" customHeight="1">
      <c r="A26" s="18">
        <v>4</v>
      </c>
      <c r="B26" s="18" t="s">
        <v>20</v>
      </c>
      <c r="C26" s="9">
        <v>5250044514</v>
      </c>
      <c r="D26" s="9" t="s">
        <v>21</v>
      </c>
      <c r="E26" s="9" t="s">
        <v>22</v>
      </c>
      <c r="F26" s="9" t="s">
        <v>23</v>
      </c>
      <c r="H26" s="16"/>
    </row>
    <row r="27" spans="1:8" s="8" customFormat="1" ht="42" customHeight="1">
      <c r="A27" s="18">
        <v>5</v>
      </c>
      <c r="B27" s="18" t="s">
        <v>24</v>
      </c>
      <c r="C27" s="9">
        <v>5260344531</v>
      </c>
      <c r="D27" s="9" t="s">
        <v>25</v>
      </c>
      <c r="E27" s="9" t="s">
        <v>81</v>
      </c>
      <c r="F27" s="9" t="s">
        <v>26</v>
      </c>
      <c r="H27" s="16"/>
    </row>
    <row r="28" spans="1:8" s="8" customFormat="1" ht="40.5" customHeight="1">
      <c r="A28" s="18">
        <v>6</v>
      </c>
      <c r="B28" s="18" t="s">
        <v>42</v>
      </c>
      <c r="C28" s="9">
        <v>5262296403</v>
      </c>
      <c r="D28" s="9" t="s">
        <v>43</v>
      </c>
      <c r="E28" s="9" t="s">
        <v>82</v>
      </c>
      <c r="F28" s="9" t="s">
        <v>27</v>
      </c>
      <c r="H28" s="16"/>
    </row>
    <row r="29" spans="1:8" s="8" customFormat="1" ht="51" customHeight="1">
      <c r="A29" s="18">
        <v>7</v>
      </c>
      <c r="B29" s="18" t="s">
        <v>28</v>
      </c>
      <c r="C29" s="9">
        <v>5250041802</v>
      </c>
      <c r="D29" s="9" t="s">
        <v>29</v>
      </c>
      <c r="E29" s="9" t="s">
        <v>30</v>
      </c>
      <c r="F29" s="9" t="s">
        <v>31</v>
      </c>
      <c r="H29" s="16"/>
    </row>
    <row r="30" spans="1:6" ht="102">
      <c r="A30" s="18">
        <v>8</v>
      </c>
      <c r="B30" s="18" t="s">
        <v>32</v>
      </c>
      <c r="C30" s="9">
        <v>5254024741</v>
      </c>
      <c r="D30" s="9" t="s">
        <v>83</v>
      </c>
      <c r="E30" s="9" t="s">
        <v>78</v>
      </c>
      <c r="F30" s="9" t="s">
        <v>33</v>
      </c>
    </row>
  </sheetData>
  <sheetProtection/>
  <mergeCells count="8">
    <mergeCell ref="N3:V3"/>
    <mergeCell ref="A17:B17"/>
    <mergeCell ref="A1:F1"/>
    <mergeCell ref="A2:F2"/>
    <mergeCell ref="B20:G20"/>
    <mergeCell ref="A3:A4"/>
    <mergeCell ref="B3:B4"/>
    <mergeCell ref="C3:M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7"/>
  <sheetViews>
    <sheetView tabSelected="1"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7.375" style="4" customWidth="1"/>
    <col min="2" max="2" width="56.125" style="4" customWidth="1"/>
    <col min="3" max="3" width="12.25390625" style="4" customWidth="1"/>
    <col min="4" max="4" width="11.875" style="4" customWidth="1"/>
    <col min="5" max="6" width="9.125" style="20" customWidth="1"/>
    <col min="7" max="16384" width="9.125" style="4" customWidth="1"/>
  </cols>
  <sheetData>
    <row r="1" spans="1:4" ht="54" customHeight="1" thickBot="1">
      <c r="A1" s="155" t="s">
        <v>234</v>
      </c>
      <c r="B1" s="156"/>
      <c r="C1" s="156"/>
      <c r="D1" s="156"/>
    </row>
    <row r="2" spans="1:4" ht="12.75">
      <c r="A2" s="157" t="s">
        <v>2</v>
      </c>
      <c r="B2" s="160" t="s">
        <v>104</v>
      </c>
      <c r="C2" s="163" t="s">
        <v>105</v>
      </c>
      <c r="D2" s="164"/>
    </row>
    <row r="3" spans="1:4" ht="11.25">
      <c r="A3" s="158"/>
      <c r="B3" s="161"/>
      <c r="C3" s="165" t="s">
        <v>106</v>
      </c>
      <c r="D3" s="167" t="s">
        <v>107</v>
      </c>
    </row>
    <row r="4" spans="1:4" ht="11.25">
      <c r="A4" s="159"/>
      <c r="B4" s="162"/>
      <c r="C4" s="166"/>
      <c r="D4" s="168"/>
    </row>
    <row r="5" spans="1:4" ht="15.75">
      <c r="A5" s="57"/>
      <c r="B5" s="58" t="s">
        <v>108</v>
      </c>
      <c r="C5" s="59">
        <v>391.01</v>
      </c>
      <c r="D5" s="60" t="s">
        <v>109</v>
      </c>
    </row>
    <row r="6" spans="1:4" ht="18.75">
      <c r="A6" s="61"/>
      <c r="B6" s="62" t="s">
        <v>110</v>
      </c>
      <c r="C6" s="63">
        <v>80.14522501999998</v>
      </c>
      <c r="D6" s="64">
        <v>17.08081315482127</v>
      </c>
    </row>
    <row r="7" spans="1:4" ht="15">
      <c r="A7" s="65"/>
      <c r="B7" s="66" t="s">
        <v>111</v>
      </c>
      <c r="C7" s="67"/>
      <c r="D7" s="68"/>
    </row>
    <row r="8" spans="1:4" ht="14.25">
      <c r="A8" s="69" t="s">
        <v>112</v>
      </c>
      <c r="B8" s="70" t="s">
        <v>113</v>
      </c>
      <c r="C8" s="71">
        <v>12.514</v>
      </c>
      <c r="D8" s="71">
        <v>2.667024713775436</v>
      </c>
    </row>
    <row r="9" spans="1:4" ht="15">
      <c r="A9" s="72" t="s">
        <v>114</v>
      </c>
      <c r="B9" s="73" t="s">
        <v>115</v>
      </c>
      <c r="C9" s="74">
        <v>12.514</v>
      </c>
      <c r="D9" s="75">
        <v>2.667024713775436</v>
      </c>
    </row>
    <row r="10" spans="1:4" ht="15">
      <c r="A10" s="72"/>
      <c r="B10" s="76" t="s">
        <v>35</v>
      </c>
      <c r="C10" s="77"/>
      <c r="D10" s="75"/>
    </row>
    <row r="11" spans="1:4" ht="15">
      <c r="A11" s="72"/>
      <c r="B11" s="76" t="s">
        <v>3</v>
      </c>
      <c r="C11" s="77">
        <v>4.718</v>
      </c>
      <c r="D11" s="75">
        <v>1.01</v>
      </c>
    </row>
    <row r="12" spans="1:4" ht="15">
      <c r="A12" s="72"/>
      <c r="B12" s="76" t="s">
        <v>36</v>
      </c>
      <c r="C12" s="77">
        <v>0</v>
      </c>
      <c r="D12" s="75">
        <v>0</v>
      </c>
    </row>
    <row r="13" spans="1:4" ht="15">
      <c r="A13" s="72"/>
      <c r="B13" s="76" t="s">
        <v>116</v>
      </c>
      <c r="C13" s="77">
        <v>0</v>
      </c>
      <c r="D13" s="75">
        <v>0</v>
      </c>
    </row>
    <row r="14" spans="1:4" ht="15">
      <c r="A14" s="72"/>
      <c r="B14" s="76" t="s">
        <v>9</v>
      </c>
      <c r="C14" s="77">
        <v>0.065</v>
      </c>
      <c r="D14" s="75">
        <v>0.01</v>
      </c>
    </row>
    <row r="15" spans="1:4" ht="15">
      <c r="A15" s="72"/>
      <c r="B15" s="76" t="s">
        <v>117</v>
      </c>
      <c r="C15" s="77">
        <v>5.646</v>
      </c>
      <c r="D15" s="75">
        <v>1.2</v>
      </c>
    </row>
    <row r="16" spans="1:4" ht="15">
      <c r="A16" s="72"/>
      <c r="B16" s="76" t="s">
        <v>4</v>
      </c>
      <c r="C16" s="77">
        <v>0</v>
      </c>
      <c r="D16" s="75">
        <v>0</v>
      </c>
    </row>
    <row r="17" spans="1:4" ht="15">
      <c r="A17" s="72"/>
      <c r="B17" s="76" t="s">
        <v>37</v>
      </c>
      <c r="C17" s="77">
        <v>0</v>
      </c>
      <c r="D17" s="75">
        <v>0</v>
      </c>
    </row>
    <row r="18" spans="1:4" ht="15">
      <c r="A18" s="72"/>
      <c r="B18" s="76" t="s">
        <v>118</v>
      </c>
      <c r="C18" s="77">
        <v>0</v>
      </c>
      <c r="D18" s="75">
        <v>0</v>
      </c>
    </row>
    <row r="19" spans="1:4" ht="15">
      <c r="A19" s="72"/>
      <c r="B19" s="76" t="s">
        <v>5</v>
      </c>
      <c r="C19" s="77">
        <v>0</v>
      </c>
      <c r="D19" s="75">
        <v>0</v>
      </c>
    </row>
    <row r="20" spans="1:4" ht="15">
      <c r="A20" s="72"/>
      <c r="B20" s="76" t="s">
        <v>6</v>
      </c>
      <c r="C20" s="77">
        <v>0</v>
      </c>
      <c r="D20" s="75">
        <v>0</v>
      </c>
    </row>
    <row r="21" spans="1:4" ht="15">
      <c r="A21" s="72"/>
      <c r="B21" s="76" t="s">
        <v>8</v>
      </c>
      <c r="C21" s="77">
        <v>2.085</v>
      </c>
      <c r="D21" s="75">
        <v>0.44</v>
      </c>
    </row>
    <row r="22" spans="1:4" ht="15">
      <c r="A22" s="72" t="s">
        <v>119</v>
      </c>
      <c r="B22" s="78" t="s">
        <v>120</v>
      </c>
      <c r="C22" s="79"/>
      <c r="D22" s="80"/>
    </row>
    <row r="23" spans="1:4" ht="30">
      <c r="A23" s="72" t="s">
        <v>121</v>
      </c>
      <c r="B23" s="78" t="s">
        <v>122</v>
      </c>
      <c r="C23" s="81"/>
      <c r="D23" s="75"/>
    </row>
    <row r="24" spans="1:4" ht="15">
      <c r="A24" s="72" t="s">
        <v>123</v>
      </c>
      <c r="B24" s="78" t="s">
        <v>124</v>
      </c>
      <c r="C24" s="81"/>
      <c r="D24" s="75"/>
    </row>
    <row r="25" spans="1:4" ht="15">
      <c r="A25" s="72" t="s">
        <v>125</v>
      </c>
      <c r="B25" s="78" t="s">
        <v>126</v>
      </c>
      <c r="C25" s="79"/>
      <c r="D25" s="80"/>
    </row>
    <row r="26" spans="1:4" ht="15">
      <c r="A26" s="72" t="s">
        <v>127</v>
      </c>
      <c r="B26" s="78" t="s">
        <v>128</v>
      </c>
      <c r="C26" s="79"/>
      <c r="D26" s="80"/>
    </row>
    <row r="27" spans="1:4" ht="14.25">
      <c r="A27" s="69" t="s">
        <v>129</v>
      </c>
      <c r="B27" s="70" t="s">
        <v>130</v>
      </c>
      <c r="C27" s="71">
        <v>67.63122501999999</v>
      </c>
      <c r="D27" s="82">
        <v>14.413788441045835</v>
      </c>
    </row>
    <row r="28" spans="1:4" ht="15">
      <c r="A28" s="65"/>
      <c r="B28" s="66" t="s">
        <v>111</v>
      </c>
      <c r="C28" s="83"/>
      <c r="D28" s="84"/>
    </row>
    <row r="29" spans="1:4" ht="42.75">
      <c r="A29" s="85" t="s">
        <v>131</v>
      </c>
      <c r="B29" s="86" t="s">
        <v>132</v>
      </c>
      <c r="C29" s="87">
        <v>25.478211599999998</v>
      </c>
      <c r="D29" s="88">
        <v>5.43</v>
      </c>
    </row>
    <row r="30" spans="1:4" ht="30">
      <c r="A30" s="89" t="s">
        <v>133</v>
      </c>
      <c r="B30" s="90" t="s">
        <v>134</v>
      </c>
      <c r="C30" s="81">
        <v>21.396067199999997</v>
      </c>
      <c r="D30" s="75">
        <v>4.56</v>
      </c>
    </row>
    <row r="31" spans="1:4" ht="30">
      <c r="A31" s="89"/>
      <c r="B31" s="91" t="s">
        <v>135</v>
      </c>
      <c r="C31" s="81">
        <v>16.0470504</v>
      </c>
      <c r="D31" s="75">
        <v>3.42</v>
      </c>
    </row>
    <row r="32" spans="1:4" ht="15">
      <c r="A32" s="89"/>
      <c r="B32" s="91" t="s">
        <v>136</v>
      </c>
      <c r="C32" s="81">
        <v>4.7390412</v>
      </c>
      <c r="D32" s="75">
        <v>1.01</v>
      </c>
    </row>
    <row r="33" spans="1:4" ht="15">
      <c r="A33" s="89"/>
      <c r="B33" s="91" t="s">
        <v>137</v>
      </c>
      <c r="C33" s="81">
        <v>0.6099756</v>
      </c>
      <c r="D33" s="75">
        <v>0.13</v>
      </c>
    </row>
    <row r="34" spans="1:4" ht="30">
      <c r="A34" s="89" t="s">
        <v>138</v>
      </c>
      <c r="B34" s="92" t="s">
        <v>139</v>
      </c>
      <c r="C34" s="81">
        <v>4.0821444</v>
      </c>
      <c r="D34" s="75">
        <v>0.87</v>
      </c>
    </row>
    <row r="35" spans="1:4" ht="30">
      <c r="A35" s="89" t="s">
        <v>140</v>
      </c>
      <c r="B35" s="92" t="s">
        <v>141</v>
      </c>
      <c r="C35" s="79"/>
      <c r="D35" s="80"/>
    </row>
    <row r="36" spans="1:4" ht="15">
      <c r="A36" s="89" t="s">
        <v>142</v>
      </c>
      <c r="B36" s="90" t="s">
        <v>143</v>
      </c>
      <c r="C36" s="79"/>
      <c r="D36" s="80"/>
    </row>
    <row r="37" spans="1:4" ht="15">
      <c r="A37" s="89" t="s">
        <v>144</v>
      </c>
      <c r="B37" s="90" t="s">
        <v>145</v>
      </c>
      <c r="C37" s="79"/>
      <c r="D37" s="93"/>
    </row>
    <row r="38" spans="1:4" ht="15">
      <c r="A38" s="89" t="s">
        <v>146</v>
      </c>
      <c r="B38" s="94" t="s">
        <v>147</v>
      </c>
      <c r="C38" s="79"/>
      <c r="D38" s="80"/>
    </row>
    <row r="39" spans="1:4" ht="45">
      <c r="A39" s="89" t="s">
        <v>148</v>
      </c>
      <c r="B39" s="95" t="s">
        <v>149</v>
      </c>
      <c r="C39" s="79"/>
      <c r="D39" s="80"/>
    </row>
    <row r="40" spans="1:4" ht="30">
      <c r="A40" s="89" t="s">
        <v>150</v>
      </c>
      <c r="B40" s="90" t="s">
        <v>151</v>
      </c>
      <c r="C40" s="79"/>
      <c r="D40" s="80"/>
    </row>
    <row r="41" spans="1:4" ht="28.5">
      <c r="A41" s="96" t="s">
        <v>152</v>
      </c>
      <c r="B41" s="86" t="s">
        <v>153</v>
      </c>
      <c r="C41" s="87">
        <v>9.706582639999997</v>
      </c>
      <c r="D41" s="88">
        <v>2.068698720407832</v>
      </c>
    </row>
    <row r="42" spans="1:4" ht="15">
      <c r="A42" s="65" t="s">
        <v>154</v>
      </c>
      <c r="B42" s="97" t="s">
        <v>155</v>
      </c>
      <c r="C42" s="79"/>
      <c r="D42" s="80"/>
    </row>
    <row r="43" spans="1:4" ht="30">
      <c r="A43" s="65" t="s">
        <v>156</v>
      </c>
      <c r="B43" s="97" t="s">
        <v>157</v>
      </c>
      <c r="C43" s="81">
        <v>1.3607147999999998</v>
      </c>
      <c r="D43" s="75">
        <v>0.29</v>
      </c>
    </row>
    <row r="44" spans="1:4" ht="15">
      <c r="A44" s="65" t="s">
        <v>158</v>
      </c>
      <c r="B44" s="98" t="s">
        <v>159</v>
      </c>
      <c r="C44" s="81">
        <v>2.9091143999999995</v>
      </c>
      <c r="D44" s="75">
        <v>0.62</v>
      </c>
    </row>
    <row r="45" spans="1:4" ht="15">
      <c r="A45" s="65" t="s">
        <v>160</v>
      </c>
      <c r="B45" s="99" t="s">
        <v>161</v>
      </c>
      <c r="C45" s="79"/>
      <c r="D45" s="80"/>
    </row>
    <row r="46" spans="1:4" ht="15">
      <c r="A46" s="65" t="s">
        <v>162</v>
      </c>
      <c r="B46" s="97" t="s">
        <v>163</v>
      </c>
      <c r="C46" s="79"/>
      <c r="D46" s="80"/>
    </row>
    <row r="47" spans="1:4" ht="15">
      <c r="A47" s="65" t="s">
        <v>164</v>
      </c>
      <c r="B47" s="90" t="s">
        <v>165</v>
      </c>
      <c r="C47" s="79"/>
      <c r="D47" s="80"/>
    </row>
    <row r="48" spans="1:4" ht="15">
      <c r="A48" s="65" t="s">
        <v>166</v>
      </c>
      <c r="B48" s="90" t="s">
        <v>167</v>
      </c>
      <c r="C48" s="81">
        <v>0.18768479999999998</v>
      </c>
      <c r="D48" s="75">
        <v>0.04</v>
      </c>
    </row>
    <row r="49" spans="1:4" ht="15">
      <c r="A49" s="65" t="s">
        <v>168</v>
      </c>
      <c r="B49" s="90" t="s">
        <v>169</v>
      </c>
      <c r="C49" s="81">
        <v>0.18768479999999998</v>
      </c>
      <c r="D49" s="75">
        <v>0.04</v>
      </c>
    </row>
    <row r="50" spans="1:4" ht="15">
      <c r="A50" s="65" t="s">
        <v>168</v>
      </c>
      <c r="B50" s="90" t="s">
        <v>170</v>
      </c>
      <c r="C50" s="81"/>
      <c r="D50" s="75"/>
    </row>
    <row r="51" spans="1:4" ht="15">
      <c r="A51" s="65" t="s">
        <v>171</v>
      </c>
      <c r="B51" s="90" t="s">
        <v>172</v>
      </c>
      <c r="C51" s="81">
        <v>4.598</v>
      </c>
      <c r="D51" s="75">
        <v>0.9799408369777415</v>
      </c>
    </row>
    <row r="52" spans="1:4" ht="15">
      <c r="A52" s="100" t="s">
        <v>173</v>
      </c>
      <c r="B52" s="91" t="s">
        <v>174</v>
      </c>
      <c r="C52" s="79"/>
      <c r="D52" s="80"/>
    </row>
    <row r="53" spans="1:4" ht="15">
      <c r="A53" s="100" t="s">
        <v>175</v>
      </c>
      <c r="B53" s="91" t="s">
        <v>176</v>
      </c>
      <c r="C53" s="81"/>
      <c r="D53" s="75"/>
    </row>
    <row r="54" spans="1:4" ht="30">
      <c r="A54" s="101" t="s">
        <v>177</v>
      </c>
      <c r="B54" s="91" t="s">
        <v>178</v>
      </c>
      <c r="C54" s="81">
        <v>4.598</v>
      </c>
      <c r="D54" s="75">
        <v>0.9799408369777415</v>
      </c>
    </row>
    <row r="55" spans="1:4" ht="15">
      <c r="A55" s="65" t="s">
        <v>179</v>
      </c>
      <c r="B55" s="90" t="s">
        <v>180</v>
      </c>
      <c r="C55" s="81">
        <v>0.056305440000000005</v>
      </c>
      <c r="D55" s="75">
        <v>0.012</v>
      </c>
    </row>
    <row r="56" spans="1:4" ht="15">
      <c r="A56" s="65" t="s">
        <v>181</v>
      </c>
      <c r="B56" s="90" t="s">
        <v>182</v>
      </c>
      <c r="C56" s="81">
        <v>0.37536959999999997</v>
      </c>
      <c r="D56" s="75">
        <v>0.08</v>
      </c>
    </row>
    <row r="57" spans="1:4" ht="30">
      <c r="A57" s="65" t="s">
        <v>183</v>
      </c>
      <c r="B57" s="90" t="s">
        <v>184</v>
      </c>
      <c r="C57" s="79"/>
      <c r="D57" s="80"/>
    </row>
    <row r="58" spans="1:4" ht="15">
      <c r="A58" s="65"/>
      <c r="B58" s="102" t="s">
        <v>111</v>
      </c>
      <c r="C58" s="79"/>
      <c r="D58" s="80"/>
    </row>
    <row r="59" spans="1:4" ht="15">
      <c r="A59" s="103" t="s">
        <v>185</v>
      </c>
      <c r="B59" s="104" t="s">
        <v>186</v>
      </c>
      <c r="C59" s="79"/>
      <c r="D59" s="80"/>
    </row>
    <row r="60" spans="1:4" ht="15">
      <c r="A60" s="103" t="s">
        <v>187</v>
      </c>
      <c r="B60" s="104" t="s">
        <v>188</v>
      </c>
      <c r="C60" s="79"/>
      <c r="D60" s="80"/>
    </row>
    <row r="61" spans="1:4" ht="15">
      <c r="A61" s="103" t="s">
        <v>189</v>
      </c>
      <c r="B61" s="104" t="s">
        <v>190</v>
      </c>
      <c r="C61" s="79"/>
      <c r="D61" s="80"/>
    </row>
    <row r="62" spans="1:4" ht="24.75">
      <c r="A62" s="103" t="s">
        <v>191</v>
      </c>
      <c r="B62" s="105" t="s">
        <v>192</v>
      </c>
      <c r="C62" s="79"/>
      <c r="D62" s="80"/>
    </row>
    <row r="63" spans="1:4" ht="15">
      <c r="A63" s="103" t="s">
        <v>193</v>
      </c>
      <c r="B63" s="106" t="s">
        <v>194</v>
      </c>
      <c r="C63" s="79"/>
      <c r="D63" s="80"/>
    </row>
    <row r="64" spans="1:4" ht="12.75">
      <c r="A64" s="107" t="s">
        <v>195</v>
      </c>
      <c r="B64" s="106" t="s">
        <v>196</v>
      </c>
      <c r="C64" s="79"/>
      <c r="D64" s="80"/>
    </row>
    <row r="65" spans="1:4" ht="15">
      <c r="A65" s="65" t="s">
        <v>197</v>
      </c>
      <c r="B65" s="99" t="s">
        <v>198</v>
      </c>
      <c r="C65" s="79"/>
      <c r="D65" s="80"/>
    </row>
    <row r="66" spans="1:4" ht="15">
      <c r="A66" s="65" t="s">
        <v>199</v>
      </c>
      <c r="B66" s="99" t="s">
        <v>200</v>
      </c>
      <c r="C66" s="108"/>
      <c r="D66" s="80"/>
    </row>
    <row r="67" spans="1:4" ht="15">
      <c r="A67" s="65" t="s">
        <v>201</v>
      </c>
      <c r="B67" s="99" t="s">
        <v>202</v>
      </c>
      <c r="C67" s="79"/>
      <c r="D67" s="80"/>
    </row>
    <row r="68" spans="1:4" ht="15">
      <c r="A68" s="65" t="s">
        <v>203</v>
      </c>
      <c r="B68" s="99" t="s">
        <v>204</v>
      </c>
      <c r="C68" s="109"/>
      <c r="D68" s="80"/>
    </row>
    <row r="69" spans="1:4" ht="45">
      <c r="A69" s="65" t="s">
        <v>205</v>
      </c>
      <c r="B69" s="99" t="s">
        <v>206</v>
      </c>
      <c r="C69" s="109"/>
      <c r="D69" s="80"/>
    </row>
    <row r="70" spans="1:4" ht="30">
      <c r="A70" s="65" t="s">
        <v>207</v>
      </c>
      <c r="B70" s="99" t="s">
        <v>208</v>
      </c>
      <c r="C70" s="109"/>
      <c r="D70" s="80"/>
    </row>
    <row r="71" spans="1:4" ht="15">
      <c r="A71" s="65" t="s">
        <v>209</v>
      </c>
      <c r="B71" s="99" t="s">
        <v>210</v>
      </c>
      <c r="C71" s="109"/>
      <c r="D71" s="80"/>
    </row>
    <row r="72" spans="1:4" ht="15">
      <c r="A72" s="65" t="s">
        <v>211</v>
      </c>
      <c r="B72" s="110" t="s">
        <v>212</v>
      </c>
      <c r="C72" s="109"/>
      <c r="D72" s="80"/>
    </row>
    <row r="73" spans="1:4" ht="30">
      <c r="A73" s="65" t="s">
        <v>213</v>
      </c>
      <c r="B73" s="99" t="s">
        <v>214</v>
      </c>
      <c r="C73" s="109"/>
      <c r="D73" s="80"/>
    </row>
    <row r="74" spans="1:4" ht="45">
      <c r="A74" s="111" t="s">
        <v>215</v>
      </c>
      <c r="B74" s="112" t="s">
        <v>216</v>
      </c>
      <c r="C74" s="81">
        <v>0.07862999999999999</v>
      </c>
      <c r="D74" s="75">
        <v>0.0167578834300913</v>
      </c>
    </row>
    <row r="75" spans="1:4" ht="30">
      <c r="A75" s="111" t="s">
        <v>217</v>
      </c>
      <c r="B75" s="110" t="s">
        <v>218</v>
      </c>
      <c r="C75" s="81">
        <v>0.1407636</v>
      </c>
      <c r="D75" s="75">
        <v>0.03</v>
      </c>
    </row>
    <row r="76" spans="1:4" ht="15">
      <c r="A76" s="111" t="s">
        <v>219</v>
      </c>
      <c r="B76" s="110" t="s">
        <v>220</v>
      </c>
      <c r="C76" s="109"/>
      <c r="D76" s="80"/>
    </row>
    <row r="77" spans="1:4" ht="30">
      <c r="A77" s="113" t="s">
        <v>221</v>
      </c>
      <c r="B77" s="110" t="s">
        <v>222</v>
      </c>
      <c r="C77" s="114">
        <v>1.966</v>
      </c>
      <c r="D77" s="75">
        <v>0.41900036657204</v>
      </c>
    </row>
    <row r="78" spans="1:4" ht="15">
      <c r="A78" s="115" t="s">
        <v>223</v>
      </c>
      <c r="B78" s="116" t="s">
        <v>224</v>
      </c>
      <c r="C78" s="81">
        <v>0.938424</v>
      </c>
      <c r="D78" s="75">
        <v>0.2</v>
      </c>
    </row>
    <row r="79" spans="1:4" ht="30">
      <c r="A79" s="113" t="s">
        <v>225</v>
      </c>
      <c r="B79" s="116" t="s">
        <v>226</v>
      </c>
      <c r="C79" s="81">
        <v>3.9883019999999996</v>
      </c>
      <c r="D79" s="75">
        <v>0.85</v>
      </c>
    </row>
    <row r="80" spans="1:4" ht="14.25">
      <c r="A80" s="117">
        <v>3</v>
      </c>
      <c r="B80" s="118" t="s">
        <v>227</v>
      </c>
      <c r="C80" s="119">
        <v>23.3667576</v>
      </c>
      <c r="D80" s="120">
        <v>4.98</v>
      </c>
    </row>
    <row r="81" spans="1:4" ht="28.5">
      <c r="A81" s="117">
        <v>4</v>
      </c>
      <c r="B81" s="118" t="s">
        <v>228</v>
      </c>
      <c r="C81" s="151">
        <v>2.18694718</v>
      </c>
      <c r="D81" s="153">
        <v>0.46608935406596597</v>
      </c>
    </row>
    <row r="82" spans="1:4" ht="42.75">
      <c r="A82" s="117">
        <v>5</v>
      </c>
      <c r="B82" s="121" t="s">
        <v>229</v>
      </c>
      <c r="C82" s="152"/>
      <c r="D82" s="154"/>
    </row>
    <row r="83" spans="1:4" ht="14.25">
      <c r="A83" s="117">
        <v>7</v>
      </c>
      <c r="B83" s="122" t="s">
        <v>230</v>
      </c>
      <c r="C83" s="123"/>
      <c r="D83" s="124"/>
    </row>
    <row r="84" spans="1:4" ht="14.25">
      <c r="A84" s="125"/>
      <c r="B84" s="126" t="s">
        <v>231</v>
      </c>
      <c r="C84" s="127">
        <v>80.14522501999998</v>
      </c>
      <c r="D84" s="128">
        <v>17.080813154821275</v>
      </c>
    </row>
    <row r="85" spans="1:4" ht="14.25">
      <c r="A85" s="125"/>
      <c r="B85" s="126" t="s">
        <v>232</v>
      </c>
      <c r="C85" s="129">
        <v>11.257272580000006</v>
      </c>
      <c r="D85" s="128">
        <v>2.3991868451787264</v>
      </c>
    </row>
    <row r="86" spans="1:4" ht="15" thickBot="1">
      <c r="A86" s="130"/>
      <c r="B86" s="131" t="s">
        <v>233</v>
      </c>
      <c r="C86" s="132">
        <v>91.40249759999999</v>
      </c>
      <c r="D86" s="133">
        <v>19.48</v>
      </c>
    </row>
    <row r="87" spans="1:4" ht="15" thickBot="1">
      <c r="A87" s="130"/>
      <c r="B87" s="131" t="s">
        <v>235</v>
      </c>
      <c r="C87" s="132">
        <v>91.05328</v>
      </c>
      <c r="D87" s="133">
        <v>19.405573599993183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2016-02-13T09:47:16Z</cp:lastPrinted>
  <dcterms:created xsi:type="dcterms:W3CDTF">2010-02-22T09:50:52Z</dcterms:created>
  <dcterms:modified xsi:type="dcterms:W3CDTF">2022-03-15T16:02:10Z</dcterms:modified>
  <cp:category/>
  <cp:version/>
  <cp:contentType/>
  <cp:contentStatus/>
</cp:coreProperties>
</file>