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4850" windowHeight="391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<sst xmlns="http://schemas.openxmlformats.org/spreadsheetml/2006/main" count="240" uniqueCount="208">
  <si>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</si>
  <si>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</si>
  <si>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</si>
  <si>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</si>
  <si>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</si>
  <si>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</si>
  <si>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</si>
  <si>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</si>
  <si>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</si>
  <si>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</si>
  <si>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</si>
  <si>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</si>
  <si>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</si>
  <si>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</si>
  <si>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</si>
  <si>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</si>
  <si>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</si>
  <si>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</si>
  <si>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</si>
  <si>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</si>
  <si>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</si>
  <si>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</si>
  <si>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</si>
  <si>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</si>
  <si>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</si>
  <si>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</si>
  <si>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</si>
  <si>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</si>
  <si>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</si>
  <si>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</si>
  <si>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</si>
  <si>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</si>
  <si>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</si>
  <si>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</si>
  <si>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Услуги паспортного стола</t>
  </si>
  <si>
    <t>подъезды</t>
  </si>
  <si>
    <t>подвалы</t>
  </si>
  <si>
    <t>чердаки</t>
  </si>
  <si>
    <t>фасады</t>
  </si>
  <si>
    <t>Затраты всего  тыс. руб.</t>
  </si>
  <si>
    <t>Испытание пожарных лестниц</t>
  </si>
  <si>
    <t>отопление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</si>
  <si>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</si>
  <si>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</si>
  <si>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</si>
  <si>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</si>
  <si>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</si>
  <si>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</si>
  <si>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</si>
  <si>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</si>
  <si>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</si>
  <si>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</si>
  <si>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</si>
  <si>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</si>
  <si>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</si>
  <si>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</si>
  <si>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</si>
  <si>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</si>
  <si>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</si>
  <si>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</si>
  <si>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</si>
  <si>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</si>
  <si>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</si>
  <si>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</si>
  <si>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</si>
  <si>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</si>
  <si>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</si>
  <si>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</si>
  <si>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</si>
  <si>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</si>
  <si>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</si>
  <si>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прочие</t>
  </si>
  <si>
    <t>Всего:</t>
  </si>
  <si>
    <t>адрес: ул. Талалушкина, 7а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</si>
  <si>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</si>
  <si>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</si>
  <si>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</si>
  <si>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</si>
  <si>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</si>
  <si>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</si>
  <si>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</si>
  <si>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</si>
  <si>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</si>
  <si>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>электрика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</si>
  <si>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</si>
  <si>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</si>
  <si>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</si>
  <si>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</si>
  <si>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</si>
  <si>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</si>
  <si>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</si>
  <si>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</si>
  <si>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</si>
  <si>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</si>
  <si>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</si>
  <si>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</si>
  <si>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</si>
  <si>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</si>
  <si>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</si>
  <si>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</si>
  <si>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</si>
  <si>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</si>
  <si>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</si>
  <si>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</si>
  <si>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</si>
  <si>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</si>
  <si>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</si>
  <si>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</si>
  <si>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</si>
  <si>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</si>
  <si>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</si>
  <si>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</si>
  <si>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</si>
  <si>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</si>
  <si>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</si>
  <si>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</si>
  <si>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</si>
  <si>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</si>
  <si>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</si>
  <si>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</si>
  <si>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</si>
  <si>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</si>
  <si>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</si>
  <si>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д.7  А Итог</t>
  </si>
  <si>
    <t>Итого ВДИО</t>
  </si>
  <si>
    <t>кровля</t>
  </si>
  <si>
    <t>ИТОГО конструктив</t>
  </si>
  <si>
    <t>март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</si>
  <si>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</si>
  <si>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</si>
  <si>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</si>
  <si>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</si>
  <si>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</si>
  <si>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</si>
  <si>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</si>
  <si>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</si>
  <si>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</si>
  <si>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</si>
  <si>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</si>
  <si>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</si>
  <si>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</si>
  <si>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</si>
  <si>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</si>
  <si>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</si>
  <si>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</si>
  <si>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</si>
  <si>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</si>
  <si>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</si>
  <si>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</si>
  <si>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</si>
  <si>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</si>
  <si>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</si>
  <si>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</si>
  <si>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</si>
  <si>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</si>
  <si>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</si>
  <si>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</si>
  <si>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</si>
  <si>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</si>
  <si>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</si>
  <si>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вентканалы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</si>
  <si>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385,35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</t>
    </r>
    <r>
      <rPr>
        <b/>
        <sz val="10"/>
        <rFont val="Arial"/>
        <family val="2"/>
      </rPr>
      <t>41,90</t>
    </r>
    <r>
      <rPr>
        <sz val="10"/>
        <rFont val="Arial"/>
        <family val="2"/>
      </rPr>
      <t xml:space="preserve">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</si>
  <si>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385,35</t>
    </r>
    <r>
      <rPr>
        <sz val="10"/>
        <rFont val="Arial"/>
        <family val="2"/>
      </rPr>
      <t xml:space="preserve">  кв. м</t>
    </r>
  </si>
  <si>
    <t>Адрес</t>
  </si>
  <si>
    <t>Талалушкина ул.,г.Кстово, д.7  А</t>
  </si>
  <si>
    <t>еВодоотведение_ПК</t>
  </si>
  <si>
    <t>еХолод.Водоснабжение_ПК</t>
  </si>
  <si>
    <t>Сод.жилья(Нет)(8)</t>
  </si>
  <si>
    <t>Эл-снаб. (содерж.ОИ)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</si>
  <si>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</si>
  <si>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участка трубопровода;расходные материалы</t>
  </si>
  <si>
    <t>990,35р-дезинфекция подъездов</t>
  </si>
  <si>
    <t>594,21р-дезинфекция подъездов</t>
  </si>
  <si>
    <t>196,53р-дезинфекция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</si>
  <si>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</si>
  <si>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</si>
  <si>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</si>
  <si>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</si>
  <si>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</si>
  <si>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</si>
  <si>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</si>
  <si>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</si>
  <si>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</si>
  <si>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</si>
  <si>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</si>
  <si>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ул.Талалушкина д. 7 А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</si>
  <si>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</si>
  <si>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Талалушкина, д.7а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</si>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</sst>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8" fillId="0" borderId="10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11" xfId="53" applyFont="1" applyFill="1" applyBorder="1">
      <alignment/>
      <protection/>
    </xf>
    <xf numFmtId="0" fontId="15" fillId="33" borderId="11" xfId="53" applyFont="1" applyFill="1" applyBorder="1" applyAlignment="1">
      <alignment wrapText="1"/>
      <protection/>
    </xf>
    <xf numFmtId="0" fontId="9" fillId="34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 applyProtection="1">
      <alignment wrapText="1"/>
      <protection locked="0"/>
    </xf>
    <xf numFmtId="0" fontId="9" fillId="35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right" wrapText="1"/>
      <protection/>
    </xf>
    <xf numFmtId="0" fontId="8" fillId="33" borderId="11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1" xfId="53" applyNumberFormat="1" applyFont="1" applyFill="1" applyBorder="1" applyAlignment="1">
      <alignment horizontal="left"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9" fillId="37" borderId="11" xfId="53" applyFont="1" applyFill="1" applyBorder="1" applyAlignment="1">
      <alignment wrapText="1"/>
      <protection/>
    </xf>
    <xf numFmtId="0" fontId="16" fillId="37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11" fillId="0" borderId="14" xfId="0" applyNumberFormat="1" applyFont="1" applyFill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10" fillId="0" borderId="11" xfId="53" applyFont="1" applyFill="1" applyBorder="1" applyAlignment="1">
      <alignment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8" borderId="11" xfId="53" applyFont="1" applyFill="1" applyBorder="1" applyAlignment="1">
      <alignment wrapText="1"/>
      <protection/>
    </xf>
    <xf numFmtId="2" fontId="10" fillId="39" borderId="16" xfId="53" applyNumberFormat="1" applyFont="1" applyFill="1" applyBorder="1" applyAlignment="1" applyProtection="1">
      <alignment horizontal="right"/>
      <protection locked="0"/>
    </xf>
    <xf numFmtId="4" fontId="10" fillId="39" borderId="17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0" fontId="11" fillId="0" borderId="0" xfId="53" applyFont="1" applyFill="1">
      <alignment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2" fontId="10" fillId="40" borderId="17" xfId="53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wrapText="1"/>
    </xf>
    <xf numFmtId="16" fontId="11" fillId="0" borderId="10" xfId="0" applyNumberFormat="1" applyFont="1" applyFill="1" applyBorder="1" applyAlignment="1" quotePrefix="1">
      <alignment wrapText="1"/>
    </xf>
    <xf numFmtId="4" fontId="11" fillId="0" borderId="10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4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4" fontId="61" fillId="33" borderId="17" xfId="53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10" fillId="38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 applyAlignment="1" applyProtection="1">
      <alignment wrapText="1"/>
      <protection locked="0"/>
    </xf>
    <xf numFmtId="2" fontId="11" fillId="0" borderId="28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184" fontId="11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1" fillId="33" borderId="16" xfId="53" applyFont="1" applyFill="1" applyBorder="1" applyAlignment="1">
      <alignment horizontal="right"/>
      <protection/>
    </xf>
    <xf numFmtId="0" fontId="17" fillId="33" borderId="0" xfId="53" applyFont="1" applyFill="1" applyBorder="1" applyAlignment="1">
      <alignment wrapText="1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0" fontId="8" fillId="33" borderId="17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6" xfId="53" applyFont="1" applyFill="1" applyBorder="1">
      <alignment/>
      <protection/>
    </xf>
    <xf numFmtId="0" fontId="63" fillId="0" borderId="10" xfId="53" applyFont="1" applyFill="1" applyBorder="1" applyAlignment="1">
      <alignment wrapText="1"/>
      <protection/>
    </xf>
    <xf numFmtId="0" fontId="64" fillId="0" borderId="16" xfId="53" applyFont="1" applyFill="1" applyBorder="1">
      <alignment/>
      <protection/>
    </xf>
    <xf numFmtId="16" fontId="9" fillId="0" borderId="16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6" xfId="53" applyFont="1" applyFill="1" applyBorder="1" applyAlignment="1">
      <alignment horizontal="left"/>
      <protection/>
    </xf>
    <xf numFmtId="2" fontId="10" fillId="37" borderId="16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6" xfId="53" applyFont="1" applyFill="1" applyBorder="1">
      <alignment/>
      <protection/>
    </xf>
    <xf numFmtId="0" fontId="9" fillId="43" borderId="30" xfId="53" applyFont="1" applyFill="1" applyBorder="1">
      <alignment/>
      <protection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39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4" fontId="10" fillId="37" borderId="40" xfId="53" applyNumberFormat="1" applyFont="1" applyFill="1" applyBorder="1" applyAlignment="1">
      <alignment horizontal="right" vertical="center"/>
      <protection/>
    </xf>
    <xf numFmtId="4" fontId="10" fillId="37" borderId="41" xfId="53" applyNumberFormat="1" applyFont="1" applyFill="1" applyBorder="1" applyAlignment="1">
      <alignment horizontal="right" vertical="center"/>
      <protection/>
    </xf>
    <xf numFmtId="4" fontId="10" fillId="37" borderId="42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0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0" xfId="53" applyFont="1" applyFill="1" applyBorder="1" applyAlignment="1">
      <alignment horizontal="center" wrapText="1"/>
      <protection/>
    </xf>
    <xf numFmtId="0" fontId="10" fillId="0" borderId="41" xfId="53" applyFont="1" applyFill="1" applyBorder="1" applyAlignment="1">
      <alignment horizontal="center" wrapText="1"/>
      <protection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0" fontId="8" fillId="33" borderId="17" xfId="53" applyFont="1" applyFill="1" applyBorder="1" applyAlignment="1" applyProtection="1">
      <alignment wrapText="1"/>
      <protection locked="0"/>
    </xf>
    <xf numFmtId="0" fontId="11" fillId="0" borderId="17" xfId="0" applyFont="1" applyFill="1" applyBorder="1" applyAlignment="1">
      <alignment horizontal="right" wrapText="1"/>
    </xf>
    <xf numFmtId="2" fontId="10" fillId="40" borderId="26" xfId="53" applyNumberFormat="1" applyFont="1" applyFill="1" applyBorder="1" applyAlignment="1" applyProtection="1">
      <alignment horizontal="right"/>
      <protection locked="0"/>
    </xf>
    <xf numFmtId="2" fontId="10" fillId="40" borderId="49" xfId="53" applyNumberFormat="1" applyFont="1" applyFill="1" applyBorder="1" applyAlignment="1" applyProtection="1">
      <alignment horizontal="right"/>
      <protection locked="0"/>
    </xf>
    <xf numFmtId="2" fontId="10" fillId="43" borderId="50" xfId="53" applyNumberFormat="1" applyFont="1" applyFill="1" applyBorder="1" applyAlignment="1" applyProtection="1">
      <alignment horizontal="right"/>
      <protection locked="0"/>
    </xf>
    <xf numFmtId="0" fontId="9" fillId="40" borderId="17" xfId="53" applyFont="1" applyFill="1" applyBorder="1" applyAlignment="1">
      <alignment wrapText="1"/>
      <protection/>
    </xf>
    <xf numFmtId="0" fontId="9" fillId="43" borderId="31" xfId="53" applyFont="1" applyFill="1" applyBorder="1" applyAlignment="1">
      <alignment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3" t="s">
        <v>1</v>
      </c>
      <c r="B1" s="123"/>
      <c r="C1" s="123"/>
      <c r="D1" s="123"/>
    </row>
    <row r="2" spans="1:4" ht="15">
      <c r="A2" s="15" t="s">
        <v>184</v>
      </c>
      <c r="B2" s="15"/>
      <c r="C2" s="15"/>
      <c r="D2" s="15"/>
    </row>
    <row r="3" spans="1:4" ht="12.75">
      <c r="A3" s="122" t="s">
        <v>185</v>
      </c>
      <c r="B3" s="122"/>
      <c r="C3" s="122"/>
      <c r="D3" s="122"/>
    </row>
    <row r="4" spans="1:4" ht="15.75" customHeight="1">
      <c r="A4" s="123" t="s">
        <v>183</v>
      </c>
      <c r="B4" s="124"/>
      <c r="C4" s="124"/>
      <c r="D4" s="124"/>
    </row>
    <row r="5" spans="1:2" ht="22.5" customHeight="1">
      <c r="A5" s="124" t="s">
        <v>3</v>
      </c>
      <c r="B5" s="124"/>
    </row>
    <row r="6" spans="1:4" ht="27.75" customHeight="1">
      <c r="A6" s="125" t="s">
        <v>161</v>
      </c>
      <c r="B6" s="125"/>
      <c r="C6" s="125"/>
      <c r="D6" s="125"/>
    </row>
    <row r="7" spans="1:4" ht="12.75">
      <c r="A7" s="122" t="s">
        <v>162</v>
      </c>
      <c r="B7" s="122"/>
      <c r="C7" s="122"/>
      <c r="D7" s="122"/>
    </row>
    <row r="8" spans="1:4" ht="16.5" customHeight="1">
      <c r="A8" s="122" t="s">
        <v>2</v>
      </c>
      <c r="B8" s="122"/>
      <c r="C8" s="122"/>
      <c r="D8" s="122"/>
    </row>
    <row r="9" spans="1:4" ht="13.5" customHeight="1">
      <c r="A9" s="3" t="s">
        <v>120</v>
      </c>
      <c r="B9" s="3"/>
      <c r="C9" s="33">
        <v>17</v>
      </c>
      <c r="D9" s="3"/>
    </row>
    <row r="10" ht="6" customHeight="1">
      <c r="A10" s="2"/>
    </row>
    <row r="11" ht="12.75">
      <c r="A11" s="1" t="s">
        <v>0</v>
      </c>
    </row>
    <row r="12" ht="12.75" hidden="1">
      <c r="A12" s="2"/>
    </row>
    <row r="14" spans="1:9" s="35" customFormat="1" ht="25.5">
      <c r="A14" s="86" t="s">
        <v>163</v>
      </c>
      <c r="B14" s="34" t="s">
        <v>174</v>
      </c>
      <c r="C14" s="34" t="s">
        <v>74</v>
      </c>
      <c r="D14" s="34" t="s">
        <v>175</v>
      </c>
      <c r="E14" s="34" t="s">
        <v>176</v>
      </c>
      <c r="F14" s="34" t="s">
        <v>177</v>
      </c>
      <c r="G14" s="34" t="s">
        <v>178</v>
      </c>
      <c r="H14" s="34" t="s">
        <v>179</v>
      </c>
      <c r="I14" s="34" t="s">
        <v>180</v>
      </c>
    </row>
    <row r="15" spans="1:9" ht="12.75">
      <c r="A15" s="36" t="s">
        <v>164</v>
      </c>
      <c r="B15" s="36" t="s">
        <v>181</v>
      </c>
      <c r="C15" s="36" t="s">
        <v>75</v>
      </c>
      <c r="D15" s="37">
        <v>15465.48</v>
      </c>
      <c r="E15" s="37">
        <v>0</v>
      </c>
      <c r="F15" s="37">
        <v>0</v>
      </c>
      <c r="G15" s="37">
        <v>0</v>
      </c>
      <c r="H15" s="37">
        <v>484.74</v>
      </c>
      <c r="I15" s="37">
        <v>14980.74</v>
      </c>
    </row>
    <row r="16" spans="1:9" ht="12.75">
      <c r="A16" s="36" t="s">
        <v>164</v>
      </c>
      <c r="B16" s="36" t="s">
        <v>181</v>
      </c>
      <c r="C16" s="36" t="s">
        <v>165</v>
      </c>
      <c r="D16" s="37">
        <v>414.41</v>
      </c>
      <c r="E16" s="37">
        <v>0</v>
      </c>
      <c r="F16" s="37">
        <v>0</v>
      </c>
      <c r="G16" s="37">
        <v>0</v>
      </c>
      <c r="H16" s="37">
        <v>20.53</v>
      </c>
      <c r="I16" s="37">
        <v>393.88</v>
      </c>
    </row>
    <row r="17" spans="1:9" ht="12.75">
      <c r="A17" s="36" t="s">
        <v>164</v>
      </c>
      <c r="B17" s="36" t="s">
        <v>181</v>
      </c>
      <c r="C17" s="36" t="s">
        <v>166</v>
      </c>
      <c r="D17" s="37">
        <v>4160.8</v>
      </c>
      <c r="E17" s="37">
        <v>0</v>
      </c>
      <c r="F17" s="37">
        <v>0</v>
      </c>
      <c r="G17" s="37">
        <v>0</v>
      </c>
      <c r="H17" s="37">
        <v>206.08</v>
      </c>
      <c r="I17" s="37">
        <v>3954.72</v>
      </c>
    </row>
    <row r="18" spans="1:9" ht="12.75">
      <c r="A18" s="36" t="s">
        <v>164</v>
      </c>
      <c r="B18" s="36" t="s">
        <v>181</v>
      </c>
      <c r="C18" s="36" t="s">
        <v>76</v>
      </c>
      <c r="D18" s="37">
        <v>14818.24</v>
      </c>
      <c r="E18" s="37">
        <v>0</v>
      </c>
      <c r="F18" s="37">
        <v>0</v>
      </c>
      <c r="G18" s="37">
        <v>0</v>
      </c>
      <c r="H18" s="37">
        <v>464.04</v>
      </c>
      <c r="I18" s="37">
        <v>14354.2</v>
      </c>
    </row>
    <row r="19" spans="1:9" ht="12.75">
      <c r="A19" s="36" t="s">
        <v>164</v>
      </c>
      <c r="B19" s="36" t="s">
        <v>181</v>
      </c>
      <c r="C19" s="36" t="s">
        <v>77</v>
      </c>
      <c r="D19" s="37">
        <v>48.67</v>
      </c>
      <c r="E19" s="37">
        <v>0</v>
      </c>
      <c r="F19" s="37">
        <v>0</v>
      </c>
      <c r="G19" s="37">
        <v>0</v>
      </c>
      <c r="H19" s="37">
        <v>2.41</v>
      </c>
      <c r="I19" s="37">
        <v>46.26</v>
      </c>
    </row>
    <row r="20" spans="1:9" ht="12.75">
      <c r="A20" s="36" t="s">
        <v>164</v>
      </c>
      <c r="B20" s="36" t="s">
        <v>181</v>
      </c>
      <c r="C20" s="36" t="s">
        <v>121</v>
      </c>
      <c r="D20" s="37">
        <v>947.09</v>
      </c>
      <c r="E20" s="37">
        <v>2304</v>
      </c>
      <c r="F20" s="37">
        <v>0</v>
      </c>
      <c r="G20" s="37">
        <v>2304</v>
      </c>
      <c r="H20" s="37">
        <v>2433.94</v>
      </c>
      <c r="I20" s="37">
        <v>817.15</v>
      </c>
    </row>
    <row r="21" spans="1:9" ht="12.75">
      <c r="A21" s="36" t="s">
        <v>164</v>
      </c>
      <c r="B21" s="36" t="s">
        <v>181</v>
      </c>
      <c r="C21" s="36" t="s">
        <v>122</v>
      </c>
      <c r="D21" s="37">
        <v>768.44</v>
      </c>
      <c r="E21" s="37">
        <v>1728</v>
      </c>
      <c r="F21" s="37">
        <v>0</v>
      </c>
      <c r="G21" s="37">
        <v>1728</v>
      </c>
      <c r="H21" s="37">
        <v>1868.12</v>
      </c>
      <c r="I21" s="37">
        <v>628.32</v>
      </c>
    </row>
    <row r="22" spans="1:9" ht="12.75">
      <c r="A22" s="36" t="s">
        <v>164</v>
      </c>
      <c r="B22" s="36" t="s">
        <v>181</v>
      </c>
      <c r="C22" s="36" t="s">
        <v>167</v>
      </c>
      <c r="D22" s="37">
        <v>69330.41</v>
      </c>
      <c r="E22" s="37">
        <v>86611.2</v>
      </c>
      <c r="F22" s="37">
        <v>0</v>
      </c>
      <c r="G22" s="37">
        <v>86611.2</v>
      </c>
      <c r="H22" s="37">
        <v>116112.8</v>
      </c>
      <c r="I22" s="37">
        <v>39828.81</v>
      </c>
    </row>
    <row r="23" spans="1:9" ht="12.75">
      <c r="A23" s="36" t="s">
        <v>164</v>
      </c>
      <c r="B23" s="36" t="s">
        <v>181</v>
      </c>
      <c r="C23" s="36" t="s">
        <v>182</v>
      </c>
      <c r="D23" s="37">
        <v>132.05</v>
      </c>
      <c r="E23" s="37">
        <v>0</v>
      </c>
      <c r="F23" s="37">
        <v>0</v>
      </c>
      <c r="G23" s="37">
        <v>0</v>
      </c>
      <c r="H23" s="37">
        <v>3.94</v>
      </c>
      <c r="I23" s="37">
        <v>128.11</v>
      </c>
    </row>
    <row r="24" spans="1:9" ht="12.75">
      <c r="A24" s="36" t="s">
        <v>164</v>
      </c>
      <c r="B24" s="36" t="s">
        <v>181</v>
      </c>
      <c r="C24" s="36" t="s">
        <v>168</v>
      </c>
      <c r="D24" s="37">
        <v>303.46</v>
      </c>
      <c r="E24" s="37">
        <v>0</v>
      </c>
      <c r="F24" s="37">
        <v>0</v>
      </c>
      <c r="G24" s="37">
        <v>0</v>
      </c>
      <c r="H24" s="37">
        <v>9.58</v>
      </c>
      <c r="I24" s="37">
        <v>293.88</v>
      </c>
    </row>
    <row r="25" spans="1:9" ht="12.75">
      <c r="A25" s="87" t="s">
        <v>123</v>
      </c>
      <c r="B25" s="36"/>
      <c r="C25" s="36"/>
      <c r="D25" s="37">
        <f aca="true" t="shared" si="0" ref="D25:I25">SUBTOTAL(9,D15:D24)</f>
        <v>106389.05000000002</v>
      </c>
      <c r="E25" s="37">
        <f t="shared" si="0"/>
        <v>90643.2</v>
      </c>
      <c r="F25" s="37">
        <f t="shared" si="0"/>
        <v>0</v>
      </c>
      <c r="G25" s="37">
        <f t="shared" si="0"/>
        <v>90643.2</v>
      </c>
      <c r="H25" s="37">
        <f t="shared" si="0"/>
        <v>121606.18000000001</v>
      </c>
      <c r="I25" s="37">
        <f t="shared" si="0"/>
        <v>75426.07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6" activePane="bottomLeft" state="frozen"/>
      <selection pane="topLeft" activeCell="A1" sqref="A1"/>
      <selection pane="bottomLeft" activeCell="A19" sqref="A19:IV29"/>
    </sheetView>
  </sheetViews>
  <sheetFormatPr defaultColWidth="9.00390625" defaultRowHeight="12.75"/>
  <cols>
    <col min="1" max="1" width="13.75390625" style="9" customWidth="1"/>
    <col min="2" max="2" width="13.875" style="9" customWidth="1"/>
    <col min="3" max="3" width="13.375" style="9" customWidth="1"/>
    <col min="4" max="4" width="18.25390625" style="9" customWidth="1"/>
    <col min="5" max="5" width="15.875" style="9" customWidth="1"/>
    <col min="6" max="6" width="14.875" style="9" customWidth="1"/>
    <col min="7" max="7" width="19.75390625" style="9" customWidth="1"/>
    <col min="8" max="12" width="9.125" style="9" customWidth="1"/>
    <col min="13" max="13" width="14.25390625" style="9" customWidth="1"/>
    <col min="14" max="18" width="9.125" style="9" customWidth="1"/>
    <col min="19" max="19" width="11.00390625" style="9" customWidth="1"/>
    <col min="20" max="20" width="9.125" style="9" customWidth="1"/>
    <col min="21" max="21" width="16.375" style="11" customWidth="1"/>
    <col min="22" max="16384" width="9.125" style="9" customWidth="1"/>
  </cols>
  <sheetData>
    <row r="1" spans="1:8" ht="29.25" customHeight="1">
      <c r="A1" s="132" t="s">
        <v>169</v>
      </c>
      <c r="B1" s="132"/>
      <c r="C1" s="132"/>
      <c r="D1" s="132"/>
      <c r="E1" s="132"/>
      <c r="F1" s="132"/>
      <c r="G1" s="14"/>
      <c r="H1" s="14"/>
    </row>
    <row r="2" spans="1:8" ht="12.75" customHeight="1" thickBot="1">
      <c r="A2" s="11"/>
      <c r="B2" s="133" t="s">
        <v>73</v>
      </c>
      <c r="C2" s="133"/>
      <c r="D2" s="133"/>
      <c r="E2" s="133"/>
      <c r="F2" s="133"/>
      <c r="G2" s="12"/>
      <c r="H2" s="12"/>
    </row>
    <row r="3" spans="1:23" ht="12.75" customHeight="1" thickBot="1">
      <c r="A3" s="134" t="s">
        <v>5</v>
      </c>
      <c r="B3" s="134" t="s">
        <v>139</v>
      </c>
      <c r="C3" s="136" t="s">
        <v>140</v>
      </c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26" t="s">
        <v>141</v>
      </c>
      <c r="O3" s="127"/>
      <c r="P3" s="127"/>
      <c r="Q3" s="127"/>
      <c r="R3" s="127"/>
      <c r="S3" s="127"/>
      <c r="T3" s="127"/>
      <c r="U3" s="128"/>
      <c r="V3" s="129"/>
      <c r="W3" s="63" t="s">
        <v>142</v>
      </c>
    </row>
    <row r="4" spans="1:23" ht="59.25" customHeight="1" thickBot="1">
      <c r="A4" s="135"/>
      <c r="B4" s="135"/>
      <c r="C4" s="64" t="s">
        <v>80</v>
      </c>
      <c r="D4" s="64" t="s">
        <v>143</v>
      </c>
      <c r="E4" s="64" t="s">
        <v>41</v>
      </c>
      <c r="F4" s="64" t="s">
        <v>144</v>
      </c>
      <c r="G4" s="64" t="s">
        <v>81</v>
      </c>
      <c r="H4" s="64" t="s">
        <v>145</v>
      </c>
      <c r="I4" s="65" t="s">
        <v>146</v>
      </c>
      <c r="J4" s="65" t="s">
        <v>147</v>
      </c>
      <c r="K4" s="64" t="s">
        <v>83</v>
      </c>
      <c r="L4" s="73" t="s">
        <v>148</v>
      </c>
      <c r="M4" s="76" t="s">
        <v>124</v>
      </c>
      <c r="N4" s="66" t="s">
        <v>125</v>
      </c>
      <c r="O4" s="67" t="s">
        <v>38</v>
      </c>
      <c r="P4" s="67" t="s">
        <v>35</v>
      </c>
      <c r="Q4" s="67" t="s">
        <v>128</v>
      </c>
      <c r="R4" s="67" t="s">
        <v>36</v>
      </c>
      <c r="S4" s="67" t="s">
        <v>37</v>
      </c>
      <c r="T4" s="68" t="s">
        <v>71</v>
      </c>
      <c r="U4" s="69" t="s">
        <v>149</v>
      </c>
      <c r="V4" s="38" t="s">
        <v>126</v>
      </c>
      <c r="W4" s="38" t="s">
        <v>150</v>
      </c>
    </row>
    <row r="5" spans="1:23" ht="60.75" customHeight="1" thickBot="1">
      <c r="A5" s="39">
        <v>1</v>
      </c>
      <c r="B5" s="39" t="s">
        <v>137</v>
      </c>
      <c r="C5" s="64"/>
      <c r="D5" s="64"/>
      <c r="E5" s="70">
        <v>20879</v>
      </c>
      <c r="F5" s="64" t="s">
        <v>170</v>
      </c>
      <c r="G5" s="64"/>
      <c r="H5" s="64"/>
      <c r="I5" s="65"/>
      <c r="J5" s="65"/>
      <c r="K5" s="64"/>
      <c r="L5" s="77"/>
      <c r="M5" s="74">
        <v>20879</v>
      </c>
      <c r="N5" s="79"/>
      <c r="O5" s="71"/>
      <c r="P5" s="71"/>
      <c r="Q5" s="71"/>
      <c r="R5" s="71"/>
      <c r="S5" s="71"/>
      <c r="T5" s="71"/>
      <c r="U5" s="72"/>
      <c r="V5" s="73">
        <v>0</v>
      </c>
      <c r="W5" s="74">
        <v>20879</v>
      </c>
    </row>
    <row r="6" spans="1:23" ht="13.5" thickBot="1">
      <c r="A6" s="39">
        <v>2</v>
      </c>
      <c r="B6" s="39" t="s">
        <v>138</v>
      </c>
      <c r="C6" s="64"/>
      <c r="D6" s="64"/>
      <c r="E6" s="70"/>
      <c r="F6" s="64"/>
      <c r="G6" s="64"/>
      <c r="H6" s="64"/>
      <c r="I6" s="65"/>
      <c r="J6" s="65"/>
      <c r="K6" s="64"/>
      <c r="L6" s="77"/>
      <c r="M6" s="81">
        <v>0</v>
      </c>
      <c r="N6" s="79"/>
      <c r="O6" s="71"/>
      <c r="P6" s="71"/>
      <c r="Q6" s="71"/>
      <c r="R6" s="71"/>
      <c r="S6" s="71"/>
      <c r="T6" s="71"/>
      <c r="U6" s="72"/>
      <c r="V6" s="73">
        <v>0</v>
      </c>
      <c r="W6" s="74">
        <v>0</v>
      </c>
    </row>
    <row r="7" spans="1:23" ht="18.75" customHeight="1" thickBot="1">
      <c r="A7" s="39">
        <v>3</v>
      </c>
      <c r="B7" s="39" t="s">
        <v>127</v>
      </c>
      <c r="C7" s="64"/>
      <c r="D7" s="64"/>
      <c r="E7" s="70"/>
      <c r="F7" s="64"/>
      <c r="G7" s="64"/>
      <c r="H7" s="64"/>
      <c r="I7" s="65"/>
      <c r="J7" s="65"/>
      <c r="K7" s="64"/>
      <c r="L7" s="77"/>
      <c r="M7" s="81">
        <v>0</v>
      </c>
      <c r="N7" s="79"/>
      <c r="O7" s="71"/>
      <c r="P7" s="71"/>
      <c r="Q7" s="71"/>
      <c r="R7" s="71"/>
      <c r="S7" s="71"/>
      <c r="T7" s="71"/>
      <c r="U7" s="72"/>
      <c r="V7" s="73">
        <v>0</v>
      </c>
      <c r="W7" s="74">
        <v>0</v>
      </c>
    </row>
    <row r="8" spans="1:23" ht="39" thickBot="1">
      <c r="A8" s="39">
        <v>4</v>
      </c>
      <c r="B8" s="39" t="s">
        <v>151</v>
      </c>
      <c r="C8" s="40"/>
      <c r="D8" s="13"/>
      <c r="E8" s="10"/>
      <c r="F8" s="10"/>
      <c r="G8" s="10"/>
      <c r="H8" s="10"/>
      <c r="I8" s="10"/>
      <c r="J8" s="10"/>
      <c r="K8" s="10"/>
      <c r="L8" s="78"/>
      <c r="M8" s="81">
        <v>0</v>
      </c>
      <c r="N8" s="80"/>
      <c r="O8" s="10"/>
      <c r="P8" s="75"/>
      <c r="Q8" s="75"/>
      <c r="R8" s="75"/>
      <c r="S8" s="75"/>
      <c r="T8" s="75">
        <v>990.35</v>
      </c>
      <c r="U8" s="10" t="s">
        <v>171</v>
      </c>
      <c r="V8" s="73">
        <v>990.35</v>
      </c>
      <c r="W8" s="74">
        <v>990.35</v>
      </c>
    </row>
    <row r="9" spans="1:23" ht="57" customHeight="1" thickBot="1">
      <c r="A9" s="39">
        <v>5</v>
      </c>
      <c r="B9" s="39" t="s">
        <v>152</v>
      </c>
      <c r="C9" s="40"/>
      <c r="D9" s="13"/>
      <c r="E9" s="10"/>
      <c r="F9" s="10"/>
      <c r="G9" s="10"/>
      <c r="H9" s="10"/>
      <c r="I9" s="10"/>
      <c r="J9" s="10"/>
      <c r="K9" s="10"/>
      <c r="L9" s="78"/>
      <c r="M9" s="81">
        <v>0</v>
      </c>
      <c r="N9" s="80"/>
      <c r="O9" s="10"/>
      <c r="P9" s="75"/>
      <c r="Q9" s="75"/>
      <c r="R9" s="75"/>
      <c r="S9" s="75"/>
      <c r="T9" s="75">
        <v>990.35</v>
      </c>
      <c r="U9" s="10" t="s">
        <v>171</v>
      </c>
      <c r="V9" s="73">
        <v>990.35</v>
      </c>
      <c r="W9" s="74">
        <v>990.35</v>
      </c>
    </row>
    <row r="10" spans="1:23" ht="48" customHeight="1" thickBot="1">
      <c r="A10" s="39">
        <v>6</v>
      </c>
      <c r="B10" s="39" t="s">
        <v>153</v>
      </c>
      <c r="C10" s="40"/>
      <c r="D10" s="13"/>
      <c r="E10" s="10"/>
      <c r="F10" s="10"/>
      <c r="G10" s="10"/>
      <c r="H10" s="10"/>
      <c r="I10" s="10"/>
      <c r="J10" s="10"/>
      <c r="K10" s="10"/>
      <c r="L10" s="78"/>
      <c r="M10" s="81">
        <v>0</v>
      </c>
      <c r="N10" s="80"/>
      <c r="O10" s="10"/>
      <c r="P10" s="75"/>
      <c r="Q10" s="75"/>
      <c r="R10" s="75"/>
      <c r="S10" s="75"/>
      <c r="T10" s="75">
        <v>594.2097</v>
      </c>
      <c r="U10" s="10" t="s">
        <v>172</v>
      </c>
      <c r="V10" s="73">
        <v>594.2097</v>
      </c>
      <c r="W10" s="74">
        <v>594.2097</v>
      </c>
    </row>
    <row r="11" spans="1:23" ht="29.25" customHeight="1" thickBot="1">
      <c r="A11" s="39">
        <v>7</v>
      </c>
      <c r="B11" s="39" t="s">
        <v>154</v>
      </c>
      <c r="C11" s="40"/>
      <c r="D11" s="13"/>
      <c r="E11" s="10"/>
      <c r="F11" s="10"/>
      <c r="G11" s="10"/>
      <c r="H11" s="10"/>
      <c r="I11" s="10"/>
      <c r="J11" s="10"/>
      <c r="K11" s="10"/>
      <c r="L11" s="78"/>
      <c r="M11" s="81">
        <v>0</v>
      </c>
      <c r="N11" s="80"/>
      <c r="O11" s="10"/>
      <c r="P11" s="75"/>
      <c r="Q11" s="75"/>
      <c r="R11" s="75"/>
      <c r="S11" s="75"/>
      <c r="T11" s="75">
        <v>196.53</v>
      </c>
      <c r="U11" s="10" t="s">
        <v>173</v>
      </c>
      <c r="V11" s="73">
        <v>196.53</v>
      </c>
      <c r="W11" s="74">
        <v>196.53</v>
      </c>
    </row>
    <row r="12" spans="1:23" ht="13.5" thickBot="1">
      <c r="A12" s="39">
        <v>8</v>
      </c>
      <c r="B12" s="39" t="s">
        <v>155</v>
      </c>
      <c r="C12" s="40"/>
      <c r="D12" s="13"/>
      <c r="E12" s="10"/>
      <c r="F12" s="10"/>
      <c r="G12" s="10"/>
      <c r="H12" s="10"/>
      <c r="I12" s="10"/>
      <c r="J12" s="10"/>
      <c r="K12" s="10"/>
      <c r="L12" s="78"/>
      <c r="M12" s="81">
        <v>0</v>
      </c>
      <c r="N12" s="80"/>
      <c r="O12" s="10"/>
      <c r="P12" s="75"/>
      <c r="Q12" s="75"/>
      <c r="R12" s="75"/>
      <c r="S12" s="75"/>
      <c r="T12" s="75"/>
      <c r="U12" s="10"/>
      <c r="V12" s="73">
        <v>0</v>
      </c>
      <c r="W12" s="74">
        <v>0</v>
      </c>
    </row>
    <row r="13" spans="1:23" ht="13.5" thickBot="1">
      <c r="A13" s="39">
        <v>9</v>
      </c>
      <c r="B13" s="39" t="s">
        <v>156</v>
      </c>
      <c r="C13" s="40"/>
      <c r="D13" s="13"/>
      <c r="E13" s="10"/>
      <c r="F13" s="10"/>
      <c r="G13" s="10"/>
      <c r="H13" s="10"/>
      <c r="I13" s="10"/>
      <c r="J13" s="10"/>
      <c r="K13" s="10"/>
      <c r="L13" s="78"/>
      <c r="M13" s="81">
        <v>0</v>
      </c>
      <c r="N13" s="80"/>
      <c r="O13" s="10"/>
      <c r="P13" s="75"/>
      <c r="Q13" s="75"/>
      <c r="R13" s="75"/>
      <c r="S13" s="75"/>
      <c r="T13" s="75"/>
      <c r="U13" s="10"/>
      <c r="V13" s="73">
        <v>0</v>
      </c>
      <c r="W13" s="74">
        <v>0</v>
      </c>
    </row>
    <row r="14" spans="1:23" ht="13.5" thickBot="1">
      <c r="A14" s="39">
        <v>10</v>
      </c>
      <c r="B14" s="39" t="s">
        <v>157</v>
      </c>
      <c r="C14" s="40"/>
      <c r="D14" s="13"/>
      <c r="E14" s="10"/>
      <c r="F14" s="10"/>
      <c r="G14" s="10"/>
      <c r="H14" s="10"/>
      <c r="I14" s="10"/>
      <c r="J14" s="10"/>
      <c r="K14" s="10"/>
      <c r="L14" s="78"/>
      <c r="M14" s="81">
        <v>0</v>
      </c>
      <c r="N14" s="80"/>
      <c r="O14" s="10"/>
      <c r="P14" s="75"/>
      <c r="Q14" s="75"/>
      <c r="R14" s="75"/>
      <c r="S14" s="75"/>
      <c r="T14" s="75"/>
      <c r="U14" s="10"/>
      <c r="V14" s="73">
        <v>0</v>
      </c>
      <c r="W14" s="74">
        <v>0</v>
      </c>
    </row>
    <row r="15" spans="1:23" ht="13.5" thickBot="1">
      <c r="A15" s="39">
        <v>11</v>
      </c>
      <c r="B15" s="39" t="s">
        <v>158</v>
      </c>
      <c r="C15" s="40"/>
      <c r="D15" s="13"/>
      <c r="E15" s="10"/>
      <c r="F15" s="10"/>
      <c r="G15" s="10"/>
      <c r="H15" s="10"/>
      <c r="I15" s="10"/>
      <c r="J15" s="10"/>
      <c r="K15" s="10"/>
      <c r="L15" s="78"/>
      <c r="M15" s="81">
        <v>0</v>
      </c>
      <c r="N15" s="80"/>
      <c r="O15" s="10"/>
      <c r="P15" s="75"/>
      <c r="Q15" s="75"/>
      <c r="R15" s="75"/>
      <c r="S15" s="75"/>
      <c r="T15" s="75"/>
      <c r="U15" s="10"/>
      <c r="V15" s="73">
        <v>0</v>
      </c>
      <c r="W15" s="74">
        <v>0</v>
      </c>
    </row>
    <row r="16" spans="1:23" ht="13.5" thickBot="1">
      <c r="A16" s="39">
        <v>12</v>
      </c>
      <c r="B16" s="39" t="s">
        <v>159</v>
      </c>
      <c r="C16" s="40"/>
      <c r="D16" s="13"/>
      <c r="E16" s="10"/>
      <c r="F16" s="10"/>
      <c r="G16" s="10"/>
      <c r="H16" s="10"/>
      <c r="I16" s="10"/>
      <c r="J16" s="10"/>
      <c r="K16" s="10"/>
      <c r="L16" s="78"/>
      <c r="M16" s="81">
        <v>0</v>
      </c>
      <c r="N16" s="80"/>
      <c r="O16" s="10"/>
      <c r="P16" s="75"/>
      <c r="Q16" s="75"/>
      <c r="R16" s="75"/>
      <c r="S16" s="75"/>
      <c r="T16" s="75"/>
      <c r="U16" s="10"/>
      <c r="V16" s="73">
        <v>0</v>
      </c>
      <c r="W16" s="74">
        <v>0</v>
      </c>
    </row>
    <row r="17" spans="1:23" ht="13.5" thickBot="1">
      <c r="A17" s="130" t="s">
        <v>72</v>
      </c>
      <c r="B17" s="131"/>
      <c r="C17" s="82">
        <f>SUM(C5:C16)</f>
        <v>0</v>
      </c>
      <c r="D17" s="82"/>
      <c r="E17" s="82">
        <f>SUM(E5:E16)</f>
        <v>20879</v>
      </c>
      <c r="F17" s="82"/>
      <c r="G17" s="82">
        <f>SUM(G5:G16)</f>
        <v>0</v>
      </c>
      <c r="H17" s="82"/>
      <c r="I17" s="82">
        <f>SUM(I5:I16)</f>
        <v>0</v>
      </c>
      <c r="J17" s="82"/>
      <c r="K17" s="82">
        <f>SUM(K5:K16)</f>
        <v>0</v>
      </c>
      <c r="L17" s="82"/>
      <c r="M17" s="82">
        <f aca="true" t="shared" si="0" ref="M17:T17">SUM(M5:M16)</f>
        <v>20879</v>
      </c>
      <c r="N17" s="82">
        <f t="shared" si="0"/>
        <v>0</v>
      </c>
      <c r="O17" s="82">
        <f t="shared" si="0"/>
        <v>0</v>
      </c>
      <c r="P17" s="82">
        <f t="shared" si="0"/>
        <v>0</v>
      </c>
      <c r="Q17" s="82">
        <f t="shared" si="0"/>
        <v>0</v>
      </c>
      <c r="R17" s="82">
        <f t="shared" si="0"/>
        <v>0</v>
      </c>
      <c r="S17" s="82">
        <f t="shared" si="0"/>
        <v>0</v>
      </c>
      <c r="T17" s="82">
        <f t="shared" si="0"/>
        <v>2771.4397000000004</v>
      </c>
      <c r="U17" s="82"/>
      <c r="V17" s="82">
        <f>SUM(V5:V16)</f>
        <v>2771.4397000000004</v>
      </c>
      <c r="W17" s="83">
        <f>SUM(W5:W16)</f>
        <v>23650.439699999995</v>
      </c>
    </row>
  </sheetData>
  <sheetProtection/>
  <mergeCells count="7">
    <mergeCell ref="N3:V3"/>
    <mergeCell ref="A17:B17"/>
    <mergeCell ref="A1:F1"/>
    <mergeCell ref="B2:F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64">
      <selection activeCell="D81" sqref="D81:D82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3" t="s">
        <v>187</v>
      </c>
      <c r="B1" s="144"/>
      <c r="C1" s="144"/>
      <c r="D1" s="144"/>
    </row>
    <row r="2" spans="1:4" s="7" customFormat="1" ht="20.25" customHeight="1">
      <c r="A2" s="147" t="s">
        <v>5</v>
      </c>
      <c r="B2" s="150" t="s">
        <v>6</v>
      </c>
      <c r="C2" s="145" t="s">
        <v>186</v>
      </c>
      <c r="D2" s="146"/>
    </row>
    <row r="3" spans="1:4" s="7" customFormat="1" ht="36.75" customHeight="1">
      <c r="A3" s="148"/>
      <c r="B3" s="151"/>
      <c r="C3" s="153" t="s">
        <v>39</v>
      </c>
      <c r="D3" s="155" t="s">
        <v>7</v>
      </c>
    </row>
    <row r="4" spans="1:4" s="7" customFormat="1" ht="12.75" customHeight="1">
      <c r="A4" s="149"/>
      <c r="B4" s="152"/>
      <c r="C4" s="154"/>
      <c r="D4" s="156"/>
    </row>
    <row r="5" spans="1:4" s="7" customFormat="1" ht="12.75">
      <c r="A5" s="16"/>
      <c r="B5" s="41" t="s">
        <v>8</v>
      </c>
      <c r="C5" s="42">
        <v>385.35</v>
      </c>
      <c r="D5" s="43" t="s">
        <v>78</v>
      </c>
    </row>
    <row r="6" spans="1:4" s="7" customFormat="1" ht="12.75">
      <c r="A6" s="88"/>
      <c r="B6" s="44" t="s">
        <v>9</v>
      </c>
      <c r="C6" s="45">
        <v>88.43225571400001</v>
      </c>
      <c r="D6" s="46">
        <v>19.123795621729165</v>
      </c>
    </row>
    <row r="7" spans="1:4" s="7" customFormat="1" ht="15">
      <c r="A7" s="89"/>
      <c r="B7" s="17" t="s">
        <v>10</v>
      </c>
      <c r="C7" s="84"/>
      <c r="D7" s="85"/>
    </row>
    <row r="8" spans="1:4" s="7" customFormat="1" ht="14.25">
      <c r="A8" s="90" t="s">
        <v>11</v>
      </c>
      <c r="B8" s="18" t="s">
        <v>188</v>
      </c>
      <c r="C8" s="47">
        <v>23.6504397</v>
      </c>
      <c r="D8" s="47">
        <v>5.1144932528869855</v>
      </c>
    </row>
    <row r="9" spans="1:4" s="7" customFormat="1" ht="15">
      <c r="A9" s="91" t="s">
        <v>12</v>
      </c>
      <c r="B9" s="157" t="s">
        <v>79</v>
      </c>
      <c r="C9" s="106">
        <v>23.6504397</v>
      </c>
      <c r="D9" s="49">
        <v>5.1144932528869855</v>
      </c>
    </row>
    <row r="10" spans="1:4" s="7" customFormat="1" ht="15">
      <c r="A10" s="91"/>
      <c r="B10" s="158" t="s">
        <v>80</v>
      </c>
      <c r="C10" s="92"/>
      <c r="D10" s="49"/>
    </row>
    <row r="11" spans="1:4" s="7" customFormat="1" ht="15">
      <c r="A11" s="91"/>
      <c r="B11" s="158" t="s">
        <v>41</v>
      </c>
      <c r="C11" s="92">
        <v>20.879</v>
      </c>
      <c r="D11" s="49">
        <v>4.52</v>
      </c>
    </row>
    <row r="12" spans="1:4" s="7" customFormat="1" ht="15">
      <c r="A12" s="91"/>
      <c r="B12" s="158" t="s">
        <v>81</v>
      </c>
      <c r="C12" s="92">
        <v>0</v>
      </c>
      <c r="D12" s="49">
        <v>0</v>
      </c>
    </row>
    <row r="13" spans="1:4" s="7" customFormat="1" ht="15">
      <c r="A13" s="91"/>
      <c r="B13" s="158" t="s">
        <v>82</v>
      </c>
      <c r="C13" s="92">
        <v>0</v>
      </c>
      <c r="D13" s="49">
        <v>0</v>
      </c>
    </row>
    <row r="14" spans="1:5" s="7" customFormat="1" ht="15">
      <c r="A14" s="91"/>
      <c r="B14" s="158" t="s">
        <v>83</v>
      </c>
      <c r="C14" s="92">
        <v>0</v>
      </c>
      <c r="D14" s="49">
        <v>0</v>
      </c>
      <c r="E14" s="50"/>
    </row>
    <row r="15" spans="1:6" s="7" customFormat="1" ht="15" customHeight="1">
      <c r="A15" s="91"/>
      <c r="B15" s="158" t="s">
        <v>84</v>
      </c>
      <c r="C15" s="92">
        <v>0</v>
      </c>
      <c r="D15" s="49">
        <v>0</v>
      </c>
      <c r="F15" s="51"/>
    </row>
    <row r="16" spans="1:4" s="7" customFormat="1" ht="15">
      <c r="A16" s="91"/>
      <c r="B16" s="158" t="s">
        <v>38</v>
      </c>
      <c r="C16" s="92">
        <v>0</v>
      </c>
      <c r="D16" s="49">
        <v>0</v>
      </c>
    </row>
    <row r="17" spans="1:4" s="7" customFormat="1" ht="15">
      <c r="A17" s="91"/>
      <c r="B17" s="158" t="s">
        <v>35</v>
      </c>
      <c r="C17" s="92">
        <v>0</v>
      </c>
      <c r="D17" s="49">
        <v>0</v>
      </c>
    </row>
    <row r="18" spans="1:4" s="7" customFormat="1" ht="15">
      <c r="A18" s="91"/>
      <c r="B18" s="158" t="s">
        <v>160</v>
      </c>
      <c r="C18" s="92">
        <v>0</v>
      </c>
      <c r="D18" s="49">
        <v>0</v>
      </c>
    </row>
    <row r="19" spans="1:4" s="7" customFormat="1" ht="15">
      <c r="A19" s="91"/>
      <c r="B19" s="158" t="s">
        <v>36</v>
      </c>
      <c r="C19" s="92">
        <v>0</v>
      </c>
      <c r="D19" s="49">
        <v>0</v>
      </c>
    </row>
    <row r="20" spans="1:4" s="7" customFormat="1" ht="15">
      <c r="A20" s="91"/>
      <c r="B20" s="158" t="s">
        <v>37</v>
      </c>
      <c r="C20" s="92">
        <v>0</v>
      </c>
      <c r="D20" s="49">
        <v>0</v>
      </c>
    </row>
    <row r="21" spans="1:4" s="7" customFormat="1" ht="15">
      <c r="A21" s="91"/>
      <c r="B21" s="158" t="s">
        <v>71</v>
      </c>
      <c r="C21" s="92">
        <v>2.7714397</v>
      </c>
      <c r="D21" s="49">
        <v>0.6</v>
      </c>
    </row>
    <row r="22" spans="1:4" s="7" customFormat="1" ht="16.5" customHeight="1">
      <c r="A22" s="91" t="s">
        <v>85</v>
      </c>
      <c r="B22" s="19" t="s">
        <v>43</v>
      </c>
      <c r="C22" s="52"/>
      <c r="D22" s="53"/>
    </row>
    <row r="23" spans="1:4" s="7" customFormat="1" ht="30">
      <c r="A23" s="91" t="s">
        <v>42</v>
      </c>
      <c r="B23" s="19" t="s">
        <v>189</v>
      </c>
      <c r="C23" s="48"/>
      <c r="D23" s="49"/>
    </row>
    <row r="24" spans="1:4" s="7" customFormat="1" ht="15">
      <c r="A24" s="91" t="s">
        <v>86</v>
      </c>
      <c r="B24" s="19" t="s">
        <v>87</v>
      </c>
      <c r="C24" s="48"/>
      <c r="D24" s="49"/>
    </row>
    <row r="25" spans="1:4" s="7" customFormat="1" ht="15">
      <c r="A25" s="91" t="s">
        <v>88</v>
      </c>
      <c r="B25" s="19" t="s">
        <v>190</v>
      </c>
      <c r="C25" s="52"/>
      <c r="D25" s="53"/>
    </row>
    <row r="26" spans="1:4" s="7" customFormat="1" ht="13.5" customHeight="1">
      <c r="A26" s="91" t="s">
        <v>129</v>
      </c>
      <c r="B26" s="19" t="s">
        <v>130</v>
      </c>
      <c r="C26" s="52"/>
      <c r="D26" s="53"/>
    </row>
    <row r="27" spans="1:4" s="7" customFormat="1" ht="14.25">
      <c r="A27" s="90" t="s">
        <v>13</v>
      </c>
      <c r="B27" s="18" t="s">
        <v>14</v>
      </c>
      <c r="C27" s="47">
        <v>64.781816014</v>
      </c>
      <c r="D27" s="54">
        <v>14.009302368842178</v>
      </c>
    </row>
    <row r="28" spans="1:4" s="7" customFormat="1" ht="15">
      <c r="A28" s="89"/>
      <c r="B28" s="17" t="s">
        <v>10</v>
      </c>
      <c r="C28" s="93"/>
      <c r="D28" s="55"/>
    </row>
    <row r="29" spans="1:4" s="7" customFormat="1" ht="42.75">
      <c r="A29" s="94" t="s">
        <v>15</v>
      </c>
      <c r="B29" s="20" t="s">
        <v>16</v>
      </c>
      <c r="C29" s="56">
        <v>25.317495</v>
      </c>
      <c r="D29" s="57">
        <v>5.4750000000000005</v>
      </c>
    </row>
    <row r="30" spans="1:4" s="7" customFormat="1" ht="15">
      <c r="A30" s="95" t="s">
        <v>17</v>
      </c>
      <c r="B30" s="21" t="s">
        <v>89</v>
      </c>
      <c r="C30" s="48">
        <v>21.086352</v>
      </c>
      <c r="D30" s="49">
        <v>4.56</v>
      </c>
    </row>
    <row r="31" spans="1:4" s="7" customFormat="1" ht="30">
      <c r="A31" s="95"/>
      <c r="B31" s="22" t="s">
        <v>90</v>
      </c>
      <c r="C31" s="96">
        <v>15.814764</v>
      </c>
      <c r="D31" s="97">
        <v>3.42</v>
      </c>
    </row>
    <row r="32" spans="1:4" s="7" customFormat="1" ht="15">
      <c r="A32" s="95"/>
      <c r="B32" s="22" t="s">
        <v>91</v>
      </c>
      <c r="C32" s="96">
        <v>4.670442</v>
      </c>
      <c r="D32" s="97">
        <v>1.01</v>
      </c>
    </row>
    <row r="33" spans="1:4" s="7" customFormat="1" ht="15">
      <c r="A33" s="95"/>
      <c r="B33" s="22" t="s">
        <v>92</v>
      </c>
      <c r="C33" s="96">
        <v>0.6011460000000001</v>
      </c>
      <c r="D33" s="97">
        <v>0.13</v>
      </c>
    </row>
    <row r="34" spans="1:4" s="7" customFormat="1" ht="30">
      <c r="A34" s="95" t="s">
        <v>18</v>
      </c>
      <c r="B34" s="23" t="s">
        <v>191</v>
      </c>
      <c r="C34" s="96">
        <v>4.023054</v>
      </c>
      <c r="D34" s="49">
        <v>0.87</v>
      </c>
    </row>
    <row r="35" spans="1:4" s="7" customFormat="1" ht="30">
      <c r="A35" s="95" t="s">
        <v>19</v>
      </c>
      <c r="B35" s="23" t="s">
        <v>20</v>
      </c>
      <c r="C35" s="96"/>
      <c r="D35" s="49"/>
    </row>
    <row r="36" spans="1:4" s="7" customFormat="1" ht="15">
      <c r="A36" s="95" t="s">
        <v>44</v>
      </c>
      <c r="B36" s="21" t="s">
        <v>192</v>
      </c>
      <c r="C36" s="96"/>
      <c r="D36" s="49"/>
    </row>
    <row r="37" spans="1:4" s="7" customFormat="1" ht="15">
      <c r="A37" s="95" t="s">
        <v>46</v>
      </c>
      <c r="B37" s="21" t="s">
        <v>45</v>
      </c>
      <c r="C37" s="96"/>
      <c r="D37" s="98"/>
    </row>
    <row r="38" spans="1:4" s="7" customFormat="1" ht="15">
      <c r="A38" s="95" t="s">
        <v>47</v>
      </c>
      <c r="B38" s="21" t="s">
        <v>193</v>
      </c>
      <c r="C38" s="96"/>
      <c r="D38" s="49"/>
    </row>
    <row r="39" spans="1:4" s="7" customFormat="1" ht="45">
      <c r="A39" s="95" t="s">
        <v>93</v>
      </c>
      <c r="B39" s="29" t="s">
        <v>194</v>
      </c>
      <c r="C39" s="48">
        <v>0.20808900000000002</v>
      </c>
      <c r="D39" s="49">
        <v>0.045</v>
      </c>
    </row>
    <row r="40" spans="1:4" s="7" customFormat="1" ht="30">
      <c r="A40" s="95" t="s">
        <v>131</v>
      </c>
      <c r="B40" s="21" t="s">
        <v>195</v>
      </c>
      <c r="C40" s="52"/>
      <c r="D40" s="53"/>
    </row>
    <row r="41" spans="1:4" s="7" customFormat="1" ht="28.5">
      <c r="A41" s="99" t="s">
        <v>21</v>
      </c>
      <c r="B41" s="20" t="s">
        <v>22</v>
      </c>
      <c r="C41" s="56">
        <v>6.1904504</v>
      </c>
      <c r="D41" s="57">
        <v>1.338707322347649</v>
      </c>
    </row>
    <row r="42" spans="1:4" s="7" customFormat="1" ht="15">
      <c r="A42" s="89" t="s">
        <v>23</v>
      </c>
      <c r="B42" s="24" t="s">
        <v>94</v>
      </c>
      <c r="C42" s="52"/>
      <c r="D42" s="53"/>
    </row>
    <row r="43" spans="1:4" s="7" customFormat="1" ht="30">
      <c r="A43" s="89" t="s">
        <v>25</v>
      </c>
      <c r="B43" s="24" t="s">
        <v>48</v>
      </c>
      <c r="C43" s="96">
        <v>1.3410179999999998</v>
      </c>
      <c r="D43" s="49">
        <v>0.29</v>
      </c>
    </row>
    <row r="44" spans="1:4" s="7" customFormat="1" ht="15">
      <c r="A44" s="89" t="s">
        <v>26</v>
      </c>
      <c r="B44" s="25" t="s">
        <v>24</v>
      </c>
      <c r="C44" s="96">
        <v>2.867004</v>
      </c>
      <c r="D44" s="49">
        <v>0.62</v>
      </c>
    </row>
    <row r="45" spans="1:4" s="7" customFormat="1" ht="15">
      <c r="A45" s="89" t="s">
        <v>27</v>
      </c>
      <c r="B45" s="30" t="s">
        <v>196</v>
      </c>
      <c r="C45" s="96"/>
      <c r="D45" s="49"/>
    </row>
    <row r="46" spans="1:4" s="7" customFormat="1" ht="15">
      <c r="A46" s="89" t="s">
        <v>28</v>
      </c>
      <c r="B46" s="24" t="s">
        <v>132</v>
      </c>
      <c r="C46" s="96"/>
      <c r="D46" s="49"/>
    </row>
    <row r="47" spans="1:4" s="7" customFormat="1" ht="15">
      <c r="A47" s="89" t="s">
        <v>29</v>
      </c>
      <c r="B47" s="21" t="s">
        <v>4</v>
      </c>
      <c r="C47" s="52"/>
      <c r="D47" s="53"/>
    </row>
    <row r="48" spans="1:4" s="7" customFormat="1" ht="15">
      <c r="A48" s="89" t="s">
        <v>30</v>
      </c>
      <c r="B48" s="21" t="s">
        <v>49</v>
      </c>
      <c r="C48" s="48">
        <v>0.5549040000000001</v>
      </c>
      <c r="D48" s="49">
        <v>0.12000000000000001</v>
      </c>
    </row>
    <row r="49" spans="1:4" s="58" customFormat="1" ht="15">
      <c r="A49" s="89" t="s">
        <v>95</v>
      </c>
      <c r="B49" s="21" t="s">
        <v>50</v>
      </c>
      <c r="C49" s="96">
        <v>0.5549040000000001</v>
      </c>
      <c r="D49" s="49">
        <v>0.12</v>
      </c>
    </row>
    <row r="50" spans="1:4" s="58" customFormat="1" ht="15">
      <c r="A50" s="89" t="s">
        <v>95</v>
      </c>
      <c r="B50" s="21" t="s">
        <v>51</v>
      </c>
      <c r="C50" s="96"/>
      <c r="D50" s="49"/>
    </row>
    <row r="51" spans="1:4" s="7" customFormat="1" ht="15">
      <c r="A51" s="89" t="s">
        <v>32</v>
      </c>
      <c r="B51" s="21" t="s">
        <v>52</v>
      </c>
      <c r="C51" s="48">
        <v>0.40682</v>
      </c>
      <c r="D51" s="49">
        <v>0.0879762986030016</v>
      </c>
    </row>
    <row r="52" spans="1:4" s="7" customFormat="1" ht="15">
      <c r="A52" s="100" t="s">
        <v>96</v>
      </c>
      <c r="B52" s="22" t="s">
        <v>40</v>
      </c>
      <c r="C52" s="48"/>
      <c r="D52" s="49"/>
    </row>
    <row r="53" spans="1:4" s="7" customFormat="1" ht="19.5" customHeight="1">
      <c r="A53" s="100" t="s">
        <v>97</v>
      </c>
      <c r="B53" s="22" t="s">
        <v>53</v>
      </c>
      <c r="C53" s="48">
        <v>0.40682</v>
      </c>
      <c r="D53" s="49">
        <v>0.0879762986030016</v>
      </c>
    </row>
    <row r="54" spans="1:4" s="7" customFormat="1" ht="30">
      <c r="A54" s="101" t="s">
        <v>98</v>
      </c>
      <c r="B54" s="22" t="s">
        <v>99</v>
      </c>
      <c r="C54" s="52"/>
      <c r="D54" s="53"/>
    </row>
    <row r="55" spans="1:4" s="7" customFormat="1" ht="15">
      <c r="A55" s="89" t="s">
        <v>56</v>
      </c>
      <c r="B55" s="21" t="s">
        <v>54</v>
      </c>
      <c r="C55" s="96">
        <v>0.05549040000000001</v>
      </c>
      <c r="D55" s="49">
        <v>0.012</v>
      </c>
    </row>
    <row r="56" spans="1:4" s="7" customFormat="1" ht="15">
      <c r="A56" s="89" t="s">
        <v>58</v>
      </c>
      <c r="B56" s="21" t="s">
        <v>55</v>
      </c>
      <c r="C56" s="96">
        <v>0.32369400000000004</v>
      </c>
      <c r="D56" s="49">
        <v>0.07</v>
      </c>
    </row>
    <row r="57" spans="1:4" s="7" customFormat="1" ht="30">
      <c r="A57" s="89" t="s">
        <v>60</v>
      </c>
      <c r="B57" s="21" t="s">
        <v>100</v>
      </c>
      <c r="C57" s="52"/>
      <c r="D57" s="53"/>
    </row>
    <row r="58" spans="1:4" s="7" customFormat="1" ht="15">
      <c r="A58" s="89"/>
      <c r="B58" s="102" t="s">
        <v>10</v>
      </c>
      <c r="C58" s="52"/>
      <c r="D58" s="53"/>
    </row>
    <row r="59" spans="1:4" s="7" customFormat="1" ht="15">
      <c r="A59" s="103" t="s">
        <v>101</v>
      </c>
      <c r="B59" s="26" t="s">
        <v>102</v>
      </c>
      <c r="C59" s="52"/>
      <c r="D59" s="53"/>
    </row>
    <row r="60" spans="1:4" s="7" customFormat="1" ht="15">
      <c r="A60" s="103" t="s">
        <v>103</v>
      </c>
      <c r="B60" s="26" t="s">
        <v>104</v>
      </c>
      <c r="C60" s="52"/>
      <c r="D60" s="53"/>
    </row>
    <row r="61" spans="1:4" s="7" customFormat="1" ht="15">
      <c r="A61" s="103" t="s">
        <v>105</v>
      </c>
      <c r="B61" s="26" t="s">
        <v>106</v>
      </c>
      <c r="C61" s="52"/>
      <c r="D61" s="53"/>
    </row>
    <row r="62" spans="1:4" s="7" customFormat="1" ht="24.75">
      <c r="A62" s="103" t="s">
        <v>107</v>
      </c>
      <c r="B62" s="27" t="s">
        <v>108</v>
      </c>
      <c r="C62" s="52"/>
      <c r="D62" s="53"/>
    </row>
    <row r="63" spans="1:4" s="7" customFormat="1" ht="15">
      <c r="A63" s="103" t="s">
        <v>109</v>
      </c>
      <c r="B63" s="28" t="s">
        <v>110</v>
      </c>
      <c r="C63" s="52"/>
      <c r="D63" s="53"/>
    </row>
    <row r="64" spans="1:4" s="7" customFormat="1" ht="12.75">
      <c r="A64" s="104" t="s">
        <v>111</v>
      </c>
      <c r="B64" s="28" t="s">
        <v>112</v>
      </c>
      <c r="C64" s="52"/>
      <c r="D64" s="53"/>
    </row>
    <row r="65" spans="1:4" s="7" customFormat="1" ht="15">
      <c r="A65" s="89" t="s">
        <v>61</v>
      </c>
      <c r="B65" s="105" t="s">
        <v>57</v>
      </c>
      <c r="C65" s="106"/>
      <c r="D65" s="49"/>
    </row>
    <row r="66" spans="1:4" s="7" customFormat="1" ht="15">
      <c r="A66" s="89" t="s">
        <v>62</v>
      </c>
      <c r="B66" s="105" t="s">
        <v>59</v>
      </c>
      <c r="C66" s="107">
        <v>0.64152</v>
      </c>
      <c r="D66" s="49">
        <v>0.1387310237446477</v>
      </c>
    </row>
    <row r="67" spans="1:4" s="7" customFormat="1" ht="15">
      <c r="A67" s="89" t="s">
        <v>63</v>
      </c>
      <c r="B67" s="30" t="s">
        <v>197</v>
      </c>
      <c r="C67" s="48"/>
      <c r="D67" s="49"/>
    </row>
    <row r="68" spans="1:4" s="7" customFormat="1" ht="15">
      <c r="A68" s="89" t="s">
        <v>64</v>
      </c>
      <c r="B68" s="30" t="s">
        <v>198</v>
      </c>
      <c r="C68" s="108"/>
      <c r="D68" s="53"/>
    </row>
    <row r="69" spans="1:4" s="7" customFormat="1" ht="45">
      <c r="A69" s="89" t="s">
        <v>66</v>
      </c>
      <c r="B69" s="30" t="s">
        <v>199</v>
      </c>
      <c r="C69" s="108"/>
      <c r="D69" s="53"/>
    </row>
    <row r="70" spans="1:4" s="7" customFormat="1" ht="30">
      <c r="A70" s="89" t="s">
        <v>113</v>
      </c>
      <c r="B70" s="30" t="s">
        <v>200</v>
      </c>
      <c r="C70" s="108"/>
      <c r="D70" s="53"/>
    </row>
    <row r="71" spans="1:4" s="7" customFormat="1" ht="15">
      <c r="A71" s="89" t="s">
        <v>114</v>
      </c>
      <c r="B71" s="30" t="s">
        <v>65</v>
      </c>
      <c r="C71" s="108"/>
      <c r="D71" s="53"/>
    </row>
    <row r="72" spans="1:4" s="7" customFormat="1" ht="15">
      <c r="A72" s="89" t="s">
        <v>115</v>
      </c>
      <c r="B72" s="8" t="s">
        <v>116</v>
      </c>
      <c r="C72" s="108"/>
      <c r="D72" s="53"/>
    </row>
    <row r="73" spans="1:4" s="7" customFormat="1" ht="30">
      <c r="A73" s="89" t="s">
        <v>117</v>
      </c>
      <c r="B73" s="30" t="s">
        <v>201</v>
      </c>
      <c r="C73" s="108"/>
      <c r="D73" s="53"/>
    </row>
    <row r="74" spans="1:4" s="7" customFormat="1" ht="30">
      <c r="A74" s="109" t="s">
        <v>118</v>
      </c>
      <c r="B74" s="110" t="s">
        <v>202</v>
      </c>
      <c r="C74" s="96"/>
      <c r="D74" s="49"/>
    </row>
    <row r="75" spans="1:4" s="7" customFormat="1" ht="15">
      <c r="A75" s="109" t="s">
        <v>133</v>
      </c>
      <c r="B75" s="8" t="s">
        <v>134</v>
      </c>
      <c r="C75" s="108"/>
      <c r="D75" s="53"/>
    </row>
    <row r="76" spans="1:4" s="7" customFormat="1" ht="15">
      <c r="A76" s="111" t="s">
        <v>135</v>
      </c>
      <c r="B76" s="110" t="s">
        <v>136</v>
      </c>
      <c r="C76" s="108"/>
      <c r="D76" s="53"/>
    </row>
    <row r="77" spans="1:4" s="7" customFormat="1" ht="30">
      <c r="A77" s="112" t="s">
        <v>67</v>
      </c>
      <c r="B77" s="8" t="s">
        <v>203</v>
      </c>
      <c r="C77" s="113">
        <v>2.1509679999999998</v>
      </c>
      <c r="D77" s="49">
        <v>0.46515462133990737</v>
      </c>
    </row>
    <row r="78" spans="1:4" s="7" customFormat="1" ht="15">
      <c r="A78" s="114" t="s">
        <v>33</v>
      </c>
      <c r="B78" s="115" t="s">
        <v>34</v>
      </c>
      <c r="C78" s="96">
        <v>0.9248400000000002</v>
      </c>
      <c r="D78" s="49">
        <v>0.2</v>
      </c>
    </row>
    <row r="79" spans="1:4" s="7" customFormat="1" ht="30">
      <c r="A79" s="112" t="s">
        <v>68</v>
      </c>
      <c r="B79" s="115" t="s">
        <v>204</v>
      </c>
      <c r="C79" s="96">
        <v>3.3479208</v>
      </c>
      <c r="D79" s="49">
        <v>0.724</v>
      </c>
    </row>
    <row r="80" spans="1:4" s="7" customFormat="1" ht="14.25">
      <c r="A80" s="116">
        <v>3</v>
      </c>
      <c r="B80" s="31" t="s">
        <v>31</v>
      </c>
      <c r="C80" s="117">
        <v>24.138324</v>
      </c>
      <c r="D80" s="59">
        <v>5.22</v>
      </c>
    </row>
    <row r="81" spans="1:4" s="7" customFormat="1" ht="28.5">
      <c r="A81" s="116">
        <v>4</v>
      </c>
      <c r="B81" s="31" t="s">
        <v>69</v>
      </c>
      <c r="C81" s="139">
        <v>2.711817814</v>
      </c>
      <c r="D81" s="141">
        <v>0.5864404251546214</v>
      </c>
    </row>
    <row r="82" spans="1:4" s="7" customFormat="1" ht="42.75">
      <c r="A82" s="116">
        <v>5</v>
      </c>
      <c r="B82" s="118" t="s">
        <v>70</v>
      </c>
      <c r="C82" s="140"/>
      <c r="D82" s="142"/>
    </row>
    <row r="83" spans="1:4" s="7" customFormat="1" ht="14.25">
      <c r="A83" s="116">
        <v>7</v>
      </c>
      <c r="B83" s="32" t="s">
        <v>119</v>
      </c>
      <c r="C83" s="60"/>
      <c r="D83" s="61"/>
    </row>
    <row r="84" spans="1:4" s="7" customFormat="1" ht="14.25">
      <c r="A84" s="119"/>
      <c r="B84" s="162" t="s">
        <v>205</v>
      </c>
      <c r="C84" s="159">
        <v>88.43225571400001</v>
      </c>
      <c r="D84" s="62">
        <v>19.123795621729162</v>
      </c>
    </row>
    <row r="85" spans="1:4" s="7" customFormat="1" ht="14.25">
      <c r="A85" s="119"/>
      <c r="B85" s="162" t="s">
        <v>206</v>
      </c>
      <c r="C85" s="160">
        <v>-1.8209897140000066</v>
      </c>
      <c r="D85" s="62">
        <v>-0.3937956217291653</v>
      </c>
    </row>
    <row r="86" spans="1:4" s="7" customFormat="1" ht="15" thickBot="1">
      <c r="A86" s="120"/>
      <c r="B86" s="163" t="s">
        <v>207</v>
      </c>
      <c r="C86" s="161">
        <v>86.611266</v>
      </c>
      <c r="D86" s="121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55" right="0.31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2016-02-13T11:20:06Z</cp:lastPrinted>
  <dcterms:created xsi:type="dcterms:W3CDTF">2010-02-22T09:50:52Z</dcterms:created>
  <dcterms:modified xsi:type="dcterms:W3CDTF">2021-03-23T14:53:45Z</dcterms:modified>
  <cp:category/>
  <cp:version/>
  <cp:contentType/>
  <cp:contentStatus/>
</cp:coreProperties>
</file>