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86" windowWidth="15165" windowHeight="3825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<sst xmlns="http://schemas.openxmlformats.org/spreadsheetml/2006/main" count="243" uniqueCount="211">
  <si>
    <t>Часть 1. ФИНАНСОВЫЕ ПОКАЗАТЕЛИ</t>
  </si>
  <si>
    <t>ОТЧЕТ</t>
  </si>
  <si>
    <t>Общая площадь нежилых помещений в многоквартирном доме   -    кв. м</t>
  </si>
  <si>
    <t xml:space="preserve">                                ХАРАКТЕРИСТИКА ЖИЛОГО ДОМА</t>
  </si>
  <si>
    <t>Вывоз крупногабаритного мусора</t>
  </si>
  <si>
    <t>№ п/п</t>
  </si>
  <si>
    <t>Наименование затрат</t>
  </si>
  <si>
    <t>на 1 м2 в месяц</t>
  </si>
  <si>
    <t>Общая площадь жилых помещений, кв.м</t>
  </si>
  <si>
    <t>Содержание и ремонт жилого фонда</t>
  </si>
  <si>
    <t>в том числе:</t>
  </si>
  <si>
    <t>1.</t>
  </si>
  <si>
    <t>1.1.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</si>
  <si>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</si>
  <si>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</si>
  <si>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</si>
  <si>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</si>
  <si>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</si>
  <si>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2.1.2.</t>
  </si>
  <si>
    <t>2.1.3.</t>
  </si>
  <si>
    <t xml:space="preserve">Аварийное обслуживание внутридомовых сетей электроснабжения </t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</si>
  <si>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</si>
  <si>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</si>
  <si>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</si>
  <si>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Уборка придомовой территории</t>
  </si>
  <si>
    <t>2.2.2.</t>
  </si>
  <si>
    <t>2.2.3.</t>
  </si>
  <si>
    <t>2.2.4.</t>
  </si>
  <si>
    <t>2.2.6.</t>
  </si>
  <si>
    <t>2.2.7.</t>
  </si>
  <si>
    <t>2.2.8.</t>
  </si>
  <si>
    <t>Расходы по оплате услуг управляющей организации</t>
  </si>
  <si>
    <t>2.2.9.</t>
  </si>
  <si>
    <t xml:space="preserve"> 2.4</t>
  </si>
  <si>
    <t>Услуги паспортного стола</t>
  </si>
  <si>
    <t>отопление</t>
  </si>
  <si>
    <t>фасады</t>
  </si>
  <si>
    <t>подвалы</t>
  </si>
  <si>
    <t>чердаки</t>
  </si>
  <si>
    <t>подъезды</t>
  </si>
  <si>
    <t>Затраты всего  тыс. руб.</t>
  </si>
  <si>
    <t>Испытание пожарных лестниц</t>
  </si>
  <si>
    <t>1.3.</t>
  </si>
  <si>
    <t>Ремонт балкона</t>
  </si>
  <si>
    <t>2.1.4.</t>
  </si>
  <si>
    <t>Устранение засора в канализационной сети</t>
  </si>
  <si>
    <t>2.1.5.</t>
  </si>
  <si>
    <t>2.1.6.</t>
  </si>
  <si>
    <t>Санитарная уборка мест общего пользования жилых зданий (улк)</t>
  </si>
  <si>
    <t>Дератизация и дезинсекция, в т.ч.</t>
  </si>
  <si>
    <t>Дератизация</t>
  </si>
  <si>
    <t>Дезинсекция</t>
  </si>
  <si>
    <t>Противопожарные мероприятия, в т.ч.</t>
  </si>
  <si>
    <t>Замер сопротивления изоляции эл.проводов</t>
  </si>
  <si>
    <t>Контрольная проверка вентканалов</t>
  </si>
  <si>
    <t>Контрольная проверка дымоходов</t>
  </si>
  <si>
    <t>2.2.10.</t>
  </si>
  <si>
    <t>Очистка крыш от снега и наледи(альпинисты)</t>
  </si>
  <si>
    <t>2.2.11.</t>
  </si>
  <si>
    <t>Покос травы на придомовой территории</t>
  </si>
  <si>
    <t>2.2.12.</t>
  </si>
  <si>
    <t>2.2.13.</t>
  </si>
  <si>
    <t>2.2.14.</t>
  </si>
  <si>
    <t>2.2.15.</t>
  </si>
  <si>
    <t>2.2.16.</t>
  </si>
  <si>
    <t>Техническая инвентаризация(паспортизация)</t>
  </si>
  <si>
    <t>2.2.17.</t>
  </si>
  <si>
    <t xml:space="preserve">  2.3</t>
  </si>
  <si>
    <t xml:space="preserve"> 2.5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</si>
  <si>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</si>
  <si>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</si>
  <si>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адрес: ул.Талалушкина, 11</t>
  </si>
  <si>
    <r>
      <t xml:space="preserve">Общая площадь помещений в многоквартирном доме  </t>
    </r>
    <r>
      <rPr>
        <b/>
        <sz val="10"/>
        <rFont val="Arial"/>
        <family val="2"/>
      </rPr>
      <t xml:space="preserve"> 737,60 </t>
    </r>
    <r>
      <rPr>
        <sz val="10"/>
        <rFont val="Arial"/>
        <family val="2"/>
      </rPr>
      <t xml:space="preserve">  кв. м, в том числе площадь помещений, находящихся в муниципальной собственности   </t>
    </r>
    <r>
      <rPr>
        <b/>
        <sz val="10"/>
        <rFont val="Arial"/>
        <family val="2"/>
      </rPr>
      <t>0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  кв. м</t>
    </r>
  </si>
  <si>
    <t>Услуга</t>
  </si>
  <si>
    <t>еВодоотведение</t>
  </si>
  <si>
    <t>еХолодное водоснабжение</t>
  </si>
  <si>
    <t>еХолодное водоснабжение (ОДН)</t>
  </si>
  <si>
    <t>Х</t>
  </si>
  <si>
    <t>Текущий ремонт жил. фонда</t>
  </si>
  <si>
    <t>гвс</t>
  </si>
  <si>
    <t>хвс</t>
  </si>
  <si>
    <t>канализ</t>
  </si>
  <si>
    <t>электрика</t>
  </si>
  <si>
    <t xml:space="preserve">кровля </t>
  </si>
  <si>
    <t>прочие</t>
  </si>
  <si>
    <t>1.2.</t>
  </si>
  <si>
    <t>1.4.</t>
  </si>
  <si>
    <t>Смена подъездных окон</t>
  </si>
  <si>
    <t>1.5.</t>
  </si>
  <si>
    <t>Техническое обслуживание жилищного фонда: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</si>
  <si>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</si>
  <si>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</si>
  <si>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</si>
  <si>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2.1.7.</t>
  </si>
  <si>
    <t>Содержание и техническое обслуживание лифтов</t>
  </si>
  <si>
    <t>2.2.8.1.</t>
  </si>
  <si>
    <t>2.2.9.1.</t>
  </si>
  <si>
    <t>2.2.9.2.</t>
  </si>
  <si>
    <t>2.2.9.3.</t>
  </si>
  <si>
    <t>Огнезащитная обработка несущих дерев.конструкций на чердаках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</si>
  <si>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</si>
  <si>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</si>
  <si>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</si>
  <si>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</si>
  <si>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</si>
  <si>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</si>
  <si>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</si>
  <si>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</si>
  <si>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</si>
  <si>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</si>
  <si>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</si>
  <si>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</si>
  <si>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</si>
  <si>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2.2.18.</t>
  </si>
  <si>
    <t>2.2.19.</t>
  </si>
  <si>
    <t>2.2.20.</t>
  </si>
  <si>
    <t>Замена трансформатора тока ВРУ дома</t>
  </si>
  <si>
    <t>2.2.21.</t>
  </si>
  <si>
    <t>2.2.22.</t>
  </si>
  <si>
    <t>Госпошлина за предоставление лицензии</t>
  </si>
  <si>
    <t>количество человек</t>
  </si>
  <si>
    <t>Обслуж.газ. водонагрев.(8)</t>
  </si>
  <si>
    <t>Обслуж.газовых плит(8)</t>
  </si>
  <si>
    <t>Талалушкина ул.,г.Кстово, д.11 Итог</t>
  </si>
  <si>
    <t>Итого ВДИО</t>
  </si>
  <si>
    <t>кровля</t>
  </si>
  <si>
    <t>вентканалы, дымоходы</t>
  </si>
  <si>
    <t>ИТОГО конструктив</t>
  </si>
  <si>
    <t>январь</t>
  </si>
  <si>
    <t>февраль</t>
  </si>
  <si>
    <t>1.6.</t>
  </si>
  <si>
    <t>Ремонт электропроводки</t>
  </si>
  <si>
    <t>2.1.8.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</si>
  <si>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</si>
  <si>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2.2.23.</t>
  </si>
  <si>
    <t>Затраты по сбору ртутьсодержащих ламп</t>
  </si>
  <si>
    <t>2.2.24.</t>
  </si>
  <si>
    <t>Уборка подвалов</t>
  </si>
  <si>
    <r>
      <t xml:space="preserve">Общая площадь жилых помещений в многоквартирном доме   </t>
    </r>
    <r>
      <rPr>
        <b/>
        <sz val="10"/>
        <rFont val="Arial"/>
        <family val="2"/>
      </rPr>
      <t xml:space="preserve">737,60  </t>
    </r>
    <r>
      <rPr>
        <sz val="10"/>
        <rFont val="Arial"/>
        <family val="2"/>
      </rPr>
      <t xml:space="preserve"> кв. м</t>
    </r>
  </si>
  <si>
    <t>март</t>
  </si>
  <si>
    <t>месяц</t>
  </si>
  <si>
    <t>ВДИО</t>
  </si>
  <si>
    <t>Конструктивные элементы</t>
  </si>
  <si>
    <t>ВСЕГО</t>
  </si>
  <si>
    <t>прим к гвс</t>
  </si>
  <si>
    <t>прим к отопл</t>
  </si>
  <si>
    <t>прим к хвс</t>
  </si>
  <si>
    <t>канализация</t>
  </si>
  <si>
    <t>прим к канализ</t>
  </si>
  <si>
    <t>прим к электрике</t>
  </si>
  <si>
    <t xml:space="preserve">примечание </t>
  </si>
  <si>
    <t>ВДИО+конструктив</t>
  </si>
  <si>
    <t>апрель</t>
  </si>
  <si>
    <t>май</t>
  </si>
  <si>
    <t>Всего: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</si>
  <si>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</si>
  <si>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</si>
  <si>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</si>
  <si>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</si>
  <si>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</si>
  <si>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</si>
  <si>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</si>
  <si>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Талалушкина ул.,г.Кстово, д.11</t>
  </si>
  <si>
    <t>еВодоотведение_ПК</t>
  </si>
  <si>
    <t>еХолод.Водоснабжение_ПК</t>
  </si>
  <si>
    <t>Сод.жилья(Нет)(8)</t>
  </si>
  <si>
    <t>Эл-снаб. (содерж.ОИ)</t>
  </si>
  <si>
    <t>Адрес</t>
  </si>
  <si>
    <t>вентканалы</t>
  </si>
  <si>
    <t>Фактический ремонт в 2020г с разбивкой на ремонт внутридомового инженерного оборудования (ВДИО) и конструктивных элементов, руб.</t>
  </si>
  <si>
    <t>смена ламп</t>
  </si>
  <si>
    <t>1895,63р-дезинфекция подъездов</t>
  </si>
  <si>
    <t>ремонт элеваторного узла</t>
  </si>
  <si>
    <t>Смена участка трубопровода из полиэтиленовых канализационных труб; расходные материалы</t>
  </si>
  <si>
    <t>1137,38р-дезинфекция подъездов</t>
  </si>
  <si>
    <t>376,18р-дезинфекция</t>
  </si>
  <si>
    <t>Укрепление балки чердачного перекрытия</t>
  </si>
  <si>
    <t>Период</t>
  </si>
  <si>
    <t>Входящее сальдо</t>
  </si>
  <si>
    <t>Пост. начисления</t>
  </si>
  <si>
    <t>Перерасчет</t>
  </si>
  <si>
    <t>Текущие начисления</t>
  </si>
  <si>
    <t>Оплата</t>
  </si>
  <si>
    <t>Исходящее сальдо</t>
  </si>
  <si>
    <t>итого по дому</t>
  </si>
  <si>
    <t>ХВС (Содержание ОИ)</t>
  </si>
  <si>
    <t>ЗА  2020 год</t>
  </si>
  <si>
    <r>
      <t xml:space="preserve"> </t>
    </r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по содержанию и ремонту</t>
    </r>
  </si>
  <si>
    <r>
      <t xml:space="preserve">МНОГОКВАРТИРНОГО ДОМА ПО АДРЕСУ   </t>
    </r>
    <r>
      <rPr>
        <b/>
        <sz val="10"/>
        <rFont val="Arial"/>
        <family val="2"/>
      </rPr>
      <t>ул. Талалушкина  д.11</t>
    </r>
  </si>
  <si>
    <t>факт 2020 г</t>
  </si>
  <si>
    <t>Калькуляция комплекса услуг по содержанию и ремонту жилищного фонда на 1 кв. метр общей площади жилья в месяц на 2020 год (факт) по  многоквартирному жилому дому: ул. Талалушкина, д.11г. Кстово</t>
  </si>
  <si>
    <t>ТЕКУЩИЙ РЕМОНТ ОБЩЕГО ИМУЩЕСТВА</t>
  </si>
  <si>
    <t>Установка подъездных дверей/ремонт подоконников в 2018г</t>
  </si>
  <si>
    <t>Ремонт рустов/отделка откосов в 2017г</t>
  </si>
  <si>
    <t>Аварийно-диспетчерское обслуживание( с 01.07.17 вся аварийка вместе)</t>
  </si>
  <si>
    <t>Обслуживание ИТП, съем показаний ОДПУ т/э</t>
  </si>
  <si>
    <r>
      <t>Поверка средств измерения и пломбировка одпу</t>
    </r>
    <r>
      <rPr>
        <sz val="11"/>
        <color indexed="9"/>
        <rFont val="Times New Roman"/>
        <family val="1"/>
      </rPr>
      <t xml:space="preserve"> в 18г</t>
    </r>
  </si>
  <si>
    <r>
      <t xml:space="preserve">Материальные расходы </t>
    </r>
    <r>
      <rPr>
        <sz val="11"/>
        <color indexed="9"/>
        <rFont val="Times New Roman"/>
        <family val="1"/>
      </rPr>
      <t>(счетчик ОДПУ в 1 полугодии 2014г;</t>
    </r>
    <r>
      <rPr>
        <sz val="11"/>
        <rFont val="Times New Roman"/>
        <family val="1"/>
      </rPr>
      <t xml:space="preserve"> расходы на дезинфекцию в 2020г(дез.средства, бесконт. градусники, перчатки, дез.костюмы, )</t>
    </r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</si>
  <si>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</si>
  <si>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Санитарное содержание контейнерных площадок</t>
  </si>
  <si>
    <t>Спил, кронирование, валка деревьев</t>
  </si>
  <si>
    <t>Услуги АГП и другого автотранспорта</t>
  </si>
  <si>
    <t>Подготовка заключения о тех.состоянии многокв. Дома(оформление дубликата паспорта на устройства в ИТП в 2017г)</t>
  </si>
  <si>
    <t>Обследование технического состояния 2гр./ремонт каналов давления в 2017г в ИТП 1 гр.</t>
  </si>
  <si>
    <t>Ремонт насоса/монтаж(в 2 МКД с ИТП)в 2016г; ремонт элктодвигателя лифта в 2017г</t>
  </si>
  <si>
    <r>
      <t>Лабораторное исследование воды</t>
    </r>
    <r>
      <rPr>
        <sz val="11"/>
        <rFont val="Times New Roman"/>
        <family val="1"/>
      </rPr>
      <t>Изготовление информационного стенда/информационных наклеек</t>
    </r>
  </si>
  <si>
    <t>Обслуживание и ремонт газового оборудования, техническое диагностирование</t>
  </si>
  <si>
    <t>Работа по взысканию задолженности населения, юридические услуги</t>
  </si>
  <si>
    <t>ИТОГО:</t>
  </si>
  <si>
    <t>рентабельность</t>
  </si>
  <si>
    <t>тариф 2020г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</si>
</sst>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_-* #,##0_р_._-;\-* #,##0_р_._-;_-* &quot;-&quot;??_р_._-;_-@_-"/>
    <numFmt numFmtId="191" formatCode="#,##0.00_ ;\-#,##0.00\ "/>
  </numFmts>
  <fonts count="66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0"/>
      <name val="Times New Roman"/>
      <family val="1"/>
    </font>
    <font>
      <sz val="10"/>
      <color theme="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/>
      <top style="thin"/>
      <bottom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6" fillId="33" borderId="0" xfId="53" applyFont="1" applyFill="1" applyAlignment="1">
      <alignment/>
      <protection/>
    </xf>
    <xf numFmtId="0" fontId="7" fillId="0" borderId="0" xfId="53" applyFont="1">
      <alignment/>
      <protection/>
    </xf>
    <xf numFmtId="0" fontId="7" fillId="33" borderId="0" xfId="53" applyFont="1" applyFill="1">
      <alignment/>
      <protection/>
    </xf>
    <xf numFmtId="0" fontId="7" fillId="0" borderId="0" xfId="53" applyFont="1" applyFill="1">
      <alignment/>
      <protection/>
    </xf>
    <xf numFmtId="0" fontId="0" fillId="0" borderId="0" xfId="0" applyFont="1" applyAlignment="1">
      <alignment/>
    </xf>
    <xf numFmtId="0" fontId="9" fillId="0" borderId="10" xfId="53" applyFont="1" applyFill="1" applyBorder="1" applyAlignment="1">
      <alignment wrapText="1"/>
      <protection/>
    </xf>
    <xf numFmtId="0" fontId="12" fillId="0" borderId="0" xfId="0" applyFont="1" applyAlignment="1">
      <alignment wrapText="1"/>
    </xf>
    <xf numFmtId="0" fontId="18" fillId="0" borderId="0" xfId="0" applyFont="1" applyBorder="1" applyAlignment="1">
      <alignment wrapText="1"/>
    </xf>
    <xf numFmtId="0" fontId="12" fillId="0" borderId="11" xfId="0" applyFont="1" applyFill="1" applyBorder="1" applyAlignment="1">
      <alignment wrapText="1"/>
    </xf>
    <xf numFmtId="0" fontId="12" fillId="0" borderId="0" xfId="0" applyFont="1" applyFill="1" applyAlignment="1">
      <alignment/>
    </xf>
    <xf numFmtId="0" fontId="1" fillId="0" borderId="0" xfId="0" applyFont="1" applyAlignment="1">
      <alignment/>
    </xf>
    <xf numFmtId="0" fontId="11" fillId="0" borderId="11" xfId="53" applyFont="1" applyFill="1" applyBorder="1">
      <alignment/>
      <protection/>
    </xf>
    <xf numFmtId="0" fontId="16" fillId="33" borderId="11" xfId="53" applyFont="1" applyFill="1" applyBorder="1" applyAlignment="1">
      <alignment wrapText="1"/>
      <protection/>
    </xf>
    <xf numFmtId="0" fontId="10" fillId="34" borderId="11" xfId="53" applyFont="1" applyFill="1" applyBorder="1" applyAlignment="1">
      <alignment wrapText="1"/>
      <protection/>
    </xf>
    <xf numFmtId="0" fontId="9" fillId="33" borderId="11" xfId="53" applyFont="1" applyFill="1" applyBorder="1" applyAlignment="1" applyProtection="1">
      <alignment wrapText="1"/>
      <protection locked="0"/>
    </xf>
    <xf numFmtId="0" fontId="10" fillId="35" borderId="11" xfId="53" applyFont="1" applyFill="1" applyBorder="1" applyAlignment="1">
      <alignment wrapText="1"/>
      <protection/>
    </xf>
    <xf numFmtId="0" fontId="9" fillId="33" borderId="11" xfId="53" applyFont="1" applyFill="1" applyBorder="1" applyAlignment="1">
      <alignment wrapText="1"/>
      <protection/>
    </xf>
    <xf numFmtId="0" fontId="9" fillId="33" borderId="11" xfId="53" applyFont="1" applyFill="1" applyBorder="1" applyAlignment="1">
      <alignment horizontal="right" wrapText="1"/>
      <protection/>
    </xf>
    <xf numFmtId="0" fontId="9" fillId="33" borderId="11" xfId="53" applyFont="1" applyFill="1" applyBorder="1" applyAlignment="1">
      <alignment horizontal="left" wrapText="1"/>
      <protection/>
    </xf>
    <xf numFmtId="0" fontId="9" fillId="36" borderId="12" xfId="53" applyFont="1" applyFill="1" applyBorder="1" applyAlignment="1">
      <alignment wrapText="1"/>
      <protection/>
    </xf>
    <xf numFmtId="0" fontId="9" fillId="33" borderId="10" xfId="53" applyFont="1" applyFill="1" applyBorder="1" applyAlignment="1">
      <alignment wrapText="1"/>
      <protection/>
    </xf>
    <xf numFmtId="4" fontId="13" fillId="33" borderId="12" xfId="53" applyNumberFormat="1" applyFont="1" applyFill="1" applyBorder="1" applyAlignment="1">
      <alignment horizontal="left" wrapText="1"/>
      <protection/>
    </xf>
    <xf numFmtId="4" fontId="13" fillId="33" borderId="13" xfId="53" applyNumberFormat="1" applyFont="1" applyFill="1" applyBorder="1" applyAlignment="1">
      <alignment horizontal="left" wrapText="1"/>
      <protection/>
    </xf>
    <xf numFmtId="4" fontId="13" fillId="33" borderId="11" xfId="53" applyNumberFormat="1" applyFont="1" applyFill="1" applyBorder="1" applyAlignment="1">
      <alignment horizontal="left" wrapText="1"/>
      <protection/>
    </xf>
    <xf numFmtId="0" fontId="9" fillId="33" borderId="11" xfId="53" applyFont="1" applyFill="1" applyBorder="1" applyAlignment="1">
      <alignment wrapText="1"/>
      <protection/>
    </xf>
    <xf numFmtId="0" fontId="9" fillId="33" borderId="10" xfId="53" applyFont="1" applyFill="1" applyBorder="1" applyAlignment="1">
      <alignment wrapText="1"/>
      <protection/>
    </xf>
    <xf numFmtId="0" fontId="10" fillId="37" borderId="11" xfId="53" applyFont="1" applyFill="1" applyBorder="1" applyAlignment="1">
      <alignment wrapText="1"/>
      <protection/>
    </xf>
    <xf numFmtId="0" fontId="17" fillId="37" borderId="11" xfId="53" applyFont="1" applyFill="1" applyBorder="1" applyAlignment="1">
      <alignment wrapText="1"/>
      <protection/>
    </xf>
    <xf numFmtId="0" fontId="10" fillId="38" borderId="11" xfId="53" applyFont="1" applyFill="1" applyBorder="1" applyAlignment="1">
      <alignment wrapText="1"/>
      <protection/>
    </xf>
    <xf numFmtId="0" fontId="5" fillId="0" borderId="0" xfId="0" applyFont="1" applyAlignment="1">
      <alignment horizontal="left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15" xfId="0" applyFont="1" applyFill="1" applyBorder="1" applyAlignment="1">
      <alignment wrapText="1"/>
    </xf>
    <xf numFmtId="0" fontId="11" fillId="0" borderId="11" xfId="53" applyFont="1" applyFill="1" applyBorder="1" applyAlignment="1">
      <alignment/>
      <protection/>
    </xf>
    <xf numFmtId="4" fontId="11" fillId="0" borderId="14" xfId="53" applyNumberFormat="1" applyFont="1" applyFill="1" applyBorder="1" applyAlignment="1" applyProtection="1">
      <alignment horizontal="right"/>
      <protection locked="0"/>
    </xf>
    <xf numFmtId="4" fontId="11" fillId="0" borderId="16" xfId="53" applyNumberFormat="1" applyFont="1" applyFill="1" applyBorder="1" applyAlignment="1" applyProtection="1">
      <alignment horizontal="right"/>
      <protection locked="0"/>
    </xf>
    <xf numFmtId="0" fontId="11" fillId="39" borderId="11" xfId="53" applyFont="1" applyFill="1" applyBorder="1" applyAlignment="1">
      <alignment wrapText="1"/>
      <protection/>
    </xf>
    <xf numFmtId="2" fontId="11" fillId="40" borderId="14" xfId="53" applyNumberFormat="1" applyFont="1" applyFill="1" applyBorder="1" applyAlignment="1" applyProtection="1">
      <alignment horizontal="right"/>
      <protection locked="0"/>
    </xf>
    <xf numFmtId="4" fontId="11" fillId="40" borderId="16" xfId="53" applyNumberFormat="1" applyFont="1" applyFill="1" applyBorder="1" applyAlignment="1" applyProtection="1">
      <alignment horizontal="right"/>
      <protection locked="0"/>
    </xf>
    <xf numFmtId="4" fontId="11" fillId="34" borderId="14" xfId="53" applyNumberFormat="1" applyFont="1" applyFill="1" applyBorder="1" applyAlignment="1">
      <alignment horizontal="right"/>
      <protection/>
    </xf>
    <xf numFmtId="4" fontId="12" fillId="0" borderId="14" xfId="53" applyNumberFormat="1" applyFont="1" applyFill="1" applyBorder="1" applyAlignment="1" applyProtection="1">
      <alignment horizontal="right"/>
      <protection locked="0"/>
    </xf>
    <xf numFmtId="4" fontId="12" fillId="0" borderId="16" xfId="53" applyNumberFormat="1" applyFont="1" applyFill="1" applyBorder="1" applyAlignment="1" applyProtection="1">
      <alignment horizontal="right"/>
      <protection locked="0"/>
    </xf>
    <xf numFmtId="4" fontId="60" fillId="0" borderId="14" xfId="53" applyNumberFormat="1" applyFont="1" applyFill="1" applyBorder="1" applyAlignment="1" applyProtection="1">
      <alignment horizontal="right"/>
      <protection locked="0"/>
    </xf>
    <xf numFmtId="4" fontId="60" fillId="0" borderId="16" xfId="53" applyNumberFormat="1" applyFont="1" applyFill="1" applyBorder="1" applyAlignment="1" applyProtection="1">
      <alignment horizontal="right"/>
      <protection locked="0"/>
    </xf>
    <xf numFmtId="4" fontId="11" fillId="34" borderId="16" xfId="53" applyNumberFormat="1" applyFont="1" applyFill="1" applyBorder="1" applyAlignment="1">
      <alignment horizontal="right"/>
      <protection/>
    </xf>
    <xf numFmtId="4" fontId="12" fillId="33" borderId="16" xfId="53" applyNumberFormat="1" applyFont="1" applyFill="1" applyBorder="1" applyAlignment="1">
      <alignment horizontal="right"/>
      <protection/>
    </xf>
    <xf numFmtId="4" fontId="11" fillId="35" borderId="14" xfId="53" applyNumberFormat="1" applyFont="1" applyFill="1" applyBorder="1" applyAlignment="1">
      <alignment horizontal="right"/>
      <protection/>
    </xf>
    <xf numFmtId="4" fontId="11" fillId="35" borderId="16" xfId="53" applyNumberFormat="1" applyFont="1" applyFill="1" applyBorder="1" applyAlignment="1">
      <alignment horizontal="right"/>
      <protection/>
    </xf>
    <xf numFmtId="0" fontId="12" fillId="0" borderId="0" xfId="53" applyFont="1" applyFill="1">
      <alignment/>
      <protection/>
    </xf>
    <xf numFmtId="4" fontId="11" fillId="37" borderId="16" xfId="53" applyNumberFormat="1" applyFont="1" applyFill="1" applyBorder="1" applyAlignment="1">
      <alignment horizontal="right"/>
      <protection/>
    </xf>
    <xf numFmtId="4" fontId="61" fillId="37" borderId="14" xfId="53" applyNumberFormat="1" applyFont="1" applyFill="1" applyBorder="1" applyAlignment="1">
      <alignment horizontal="right"/>
      <protection/>
    </xf>
    <xf numFmtId="4" fontId="61" fillId="37" borderId="16" xfId="53" applyNumberFormat="1" applyFont="1" applyFill="1" applyBorder="1" applyAlignment="1">
      <alignment horizontal="right"/>
      <protection/>
    </xf>
    <xf numFmtId="2" fontId="11" fillId="38" borderId="14" xfId="53" applyNumberFormat="1" applyFont="1" applyFill="1" applyBorder="1" applyAlignment="1" applyProtection="1">
      <alignment horizontal="right"/>
      <protection locked="0"/>
    </xf>
    <xf numFmtId="2" fontId="11" fillId="38" borderId="16" xfId="53" applyNumberFormat="1" applyFont="1" applyFill="1" applyBorder="1" applyAlignment="1" applyProtection="1">
      <alignment horizontal="right"/>
      <protection locked="0"/>
    </xf>
    <xf numFmtId="4" fontId="12" fillId="0" borderId="17" xfId="0" applyNumberFormat="1" applyFont="1" applyFill="1" applyBorder="1" applyAlignment="1">
      <alignment wrapText="1"/>
    </xf>
    <xf numFmtId="4" fontId="12" fillId="0" borderId="11" xfId="0" applyNumberFormat="1" applyFont="1" applyFill="1" applyBorder="1" applyAlignment="1">
      <alignment wrapText="1"/>
    </xf>
    <xf numFmtId="4" fontId="20" fillId="0" borderId="11" xfId="0" applyNumberFormat="1" applyFont="1" applyFill="1" applyBorder="1" applyAlignment="1">
      <alignment wrapText="1"/>
    </xf>
    <xf numFmtId="0" fontId="12" fillId="0" borderId="18" xfId="0" applyFont="1" applyFill="1" applyBorder="1" applyAlignment="1">
      <alignment wrapText="1"/>
    </xf>
    <xf numFmtId="0" fontId="12" fillId="0" borderId="19" xfId="0" applyFont="1" applyFill="1" applyBorder="1" applyAlignment="1">
      <alignment wrapText="1"/>
    </xf>
    <xf numFmtId="0" fontId="12" fillId="0" borderId="20" xfId="0" applyFont="1" applyFill="1" applyBorder="1" applyAlignment="1">
      <alignment wrapText="1"/>
    </xf>
    <xf numFmtId="0" fontId="12" fillId="0" borderId="21" xfId="0" applyFont="1" applyFill="1" applyBorder="1" applyAlignment="1">
      <alignment wrapText="1"/>
    </xf>
    <xf numFmtId="4" fontId="12" fillId="0" borderId="22" xfId="0" applyNumberFormat="1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4" fontId="12" fillId="0" borderId="10" xfId="0" applyNumberFormat="1" applyFont="1" applyFill="1" applyBorder="1" applyAlignment="1">
      <alignment wrapText="1"/>
    </xf>
    <xf numFmtId="4" fontId="12" fillId="0" borderId="23" xfId="0" applyNumberFormat="1" applyFont="1" applyFill="1" applyBorder="1" applyAlignment="1">
      <alignment wrapText="1"/>
    </xf>
    <xf numFmtId="4" fontId="12" fillId="0" borderId="24" xfId="0" applyNumberFormat="1" applyFont="1" applyFill="1" applyBorder="1" applyAlignment="1">
      <alignment wrapText="1"/>
    </xf>
    <xf numFmtId="0" fontId="0" fillId="0" borderId="0" xfId="0" applyFont="1" applyAlignment="1">
      <alignment horizontal="center"/>
    </xf>
    <xf numFmtId="4" fontId="12" fillId="0" borderId="25" xfId="0" applyNumberFormat="1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12" fillId="0" borderId="26" xfId="0" applyFont="1" applyFill="1" applyBorder="1" applyAlignment="1">
      <alignment wrapText="1"/>
    </xf>
    <xf numFmtId="0" fontId="12" fillId="0" borderId="26" xfId="0" applyFont="1" applyFill="1" applyBorder="1" applyAlignment="1">
      <alignment/>
    </xf>
    <xf numFmtId="4" fontId="12" fillId="0" borderId="27" xfId="0" applyNumberFormat="1" applyFont="1" applyFill="1" applyBorder="1" applyAlignment="1">
      <alignment wrapText="1"/>
    </xf>
    <xf numFmtId="0" fontId="12" fillId="0" borderId="24" xfId="0" applyFont="1" applyFill="1" applyBorder="1" applyAlignment="1">
      <alignment horizontal="center"/>
    </xf>
    <xf numFmtId="0" fontId="12" fillId="0" borderId="16" xfId="0" applyFont="1" applyFill="1" applyBorder="1" applyAlignment="1">
      <alignment wrapText="1"/>
    </xf>
    <xf numFmtId="2" fontId="12" fillId="0" borderId="17" xfId="0" applyNumberFormat="1" applyFont="1" applyFill="1" applyBorder="1" applyAlignment="1">
      <alignment horizontal="center"/>
    </xf>
    <xf numFmtId="0" fontId="1" fillId="0" borderId="11" xfId="0" applyFont="1" applyBorder="1" applyAlignment="1">
      <alignment wrapText="1"/>
    </xf>
    <xf numFmtId="0" fontId="0" fillId="0" borderId="0" xfId="0" applyFont="1" applyAlignment="1">
      <alignment wrapText="1"/>
    </xf>
    <xf numFmtId="0" fontId="12" fillId="0" borderId="24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5" fillId="0" borderId="11" xfId="0" applyFont="1" applyBorder="1" applyAlignment="1">
      <alignment/>
    </xf>
    <xf numFmtId="0" fontId="11" fillId="39" borderId="14" xfId="53" applyFont="1" applyFill="1" applyBorder="1">
      <alignment/>
      <protection/>
    </xf>
    <xf numFmtId="0" fontId="9" fillId="33" borderId="14" xfId="53" applyFont="1" applyFill="1" applyBorder="1">
      <alignment/>
      <protection/>
    </xf>
    <xf numFmtId="4" fontId="62" fillId="33" borderId="14" xfId="53" applyNumberFormat="1" applyFont="1" applyFill="1" applyBorder="1" applyAlignment="1" applyProtection="1">
      <alignment horizontal="right"/>
      <protection locked="0"/>
    </xf>
    <xf numFmtId="4" fontId="62" fillId="33" borderId="16" xfId="53" applyNumberFormat="1" applyFont="1" applyFill="1" applyBorder="1" applyAlignment="1" applyProtection="1">
      <alignment horizontal="right"/>
      <protection locked="0"/>
    </xf>
    <xf numFmtId="0" fontId="10" fillId="34" borderId="14" xfId="53" applyFont="1" applyFill="1" applyBorder="1">
      <alignment/>
      <protection/>
    </xf>
    <xf numFmtId="0" fontId="9" fillId="33" borderId="14" xfId="53" applyFont="1" applyFill="1" applyBorder="1" applyAlignment="1" applyProtection="1">
      <alignment wrapText="1"/>
      <protection locked="0"/>
    </xf>
    <xf numFmtId="2" fontId="12" fillId="0" borderId="28" xfId="53" applyNumberFormat="1" applyFont="1" applyFill="1" applyBorder="1" applyAlignment="1" applyProtection="1">
      <alignment horizontal="right"/>
      <protection locked="0"/>
    </xf>
    <xf numFmtId="4" fontId="19" fillId="33" borderId="14" xfId="53" applyNumberFormat="1" applyFont="1" applyFill="1" applyBorder="1" applyAlignment="1">
      <alignment horizontal="right"/>
      <protection/>
    </xf>
    <xf numFmtId="0" fontId="10" fillId="41" borderId="14" xfId="53" applyFont="1" applyFill="1" applyBorder="1">
      <alignment/>
      <protection/>
    </xf>
    <xf numFmtId="0" fontId="9" fillId="33" borderId="14" xfId="53" applyFont="1" applyFill="1" applyBorder="1">
      <alignment/>
      <protection/>
    </xf>
    <xf numFmtId="4" fontId="63" fillId="0" borderId="14" xfId="53" applyNumberFormat="1" applyFont="1" applyFill="1" applyBorder="1" applyAlignment="1" applyProtection="1">
      <alignment horizontal="right"/>
      <protection locked="0"/>
    </xf>
    <xf numFmtId="4" fontId="63" fillId="0" borderId="16" xfId="53" applyNumberFormat="1" applyFont="1" applyFill="1" applyBorder="1" applyAlignment="1" applyProtection="1">
      <alignment horizontal="right"/>
      <protection locked="0"/>
    </xf>
    <xf numFmtId="184" fontId="12" fillId="0" borderId="16" xfId="53" applyNumberFormat="1" applyFont="1" applyFill="1" applyBorder="1" applyAlignment="1" applyProtection="1">
      <alignment horizontal="right"/>
      <protection locked="0"/>
    </xf>
    <xf numFmtId="0" fontId="10" fillId="35" borderId="14" xfId="53" applyFont="1" applyFill="1" applyBorder="1" applyAlignment="1">
      <alignment wrapText="1"/>
      <protection/>
    </xf>
    <xf numFmtId="0" fontId="9" fillId="33" borderId="14" xfId="53" applyFont="1" applyFill="1" applyBorder="1" applyAlignment="1">
      <alignment horizontal="right"/>
      <protection/>
    </xf>
    <xf numFmtId="0" fontId="12" fillId="33" borderId="14" xfId="53" applyFont="1" applyFill="1" applyBorder="1" applyAlignment="1">
      <alignment horizontal="right"/>
      <protection/>
    </xf>
    <xf numFmtId="0" fontId="19" fillId="33" borderId="0" xfId="53" applyFont="1" applyFill="1" applyBorder="1" applyAlignment="1">
      <alignment wrapText="1"/>
      <protection/>
    </xf>
    <xf numFmtId="4" fontId="9" fillId="33" borderId="14" xfId="53" applyNumberFormat="1" applyFont="1" applyFill="1" applyBorder="1" applyAlignment="1">
      <alignment horizontal="left"/>
      <protection/>
    </xf>
    <xf numFmtId="4" fontId="13" fillId="33" borderId="14" xfId="53" applyNumberFormat="1" applyFont="1" applyFill="1" applyBorder="1" applyAlignment="1">
      <alignment horizontal="left"/>
      <protection/>
    </xf>
    <xf numFmtId="0" fontId="9" fillId="33" borderId="16" xfId="53" applyFont="1" applyFill="1" applyBorder="1" applyAlignment="1">
      <alignment wrapText="1"/>
      <protection/>
    </xf>
    <xf numFmtId="4" fontId="12" fillId="0" borderId="26" xfId="53" applyNumberFormat="1" applyFont="1" applyFill="1" applyBorder="1" applyAlignment="1" applyProtection="1">
      <alignment horizontal="right"/>
      <protection locked="0"/>
    </xf>
    <xf numFmtId="2" fontId="12" fillId="0" borderId="26" xfId="0" applyNumberFormat="1" applyFont="1" applyFill="1" applyBorder="1" applyAlignment="1">
      <alignment horizontal="center" wrapText="1"/>
    </xf>
    <xf numFmtId="4" fontId="60" fillId="0" borderId="29" xfId="53" applyNumberFormat="1" applyFont="1" applyFill="1" applyBorder="1" applyAlignment="1" applyProtection="1">
      <alignment horizontal="right"/>
      <protection locked="0"/>
    </xf>
    <xf numFmtId="0" fontId="12" fillId="0" borderId="14" xfId="53" applyFont="1" applyFill="1" applyBorder="1">
      <alignment/>
      <protection/>
    </xf>
    <xf numFmtId="0" fontId="64" fillId="0" borderId="10" xfId="53" applyFont="1" applyFill="1" applyBorder="1" applyAlignment="1">
      <alignment wrapText="1"/>
      <protection/>
    </xf>
    <xf numFmtId="0" fontId="65" fillId="0" borderId="14" xfId="53" applyFont="1" applyFill="1" applyBorder="1">
      <alignment/>
      <protection/>
    </xf>
    <xf numFmtId="16" fontId="10" fillId="0" borderId="14" xfId="53" applyNumberFormat="1" applyFont="1" applyFill="1" applyBorder="1">
      <alignment/>
      <protection/>
    </xf>
    <xf numFmtId="4" fontId="12" fillId="0" borderId="29" xfId="53" applyNumberFormat="1" applyFont="1" applyFill="1" applyBorder="1" applyAlignment="1">
      <alignment horizontal="right"/>
      <protection/>
    </xf>
    <xf numFmtId="0" fontId="10" fillId="0" borderId="14" xfId="53" applyFont="1" applyFill="1" applyBorder="1">
      <alignment/>
      <protection/>
    </xf>
    <xf numFmtId="0" fontId="9" fillId="0" borderId="12" xfId="53" applyFont="1" applyFill="1" applyBorder="1" applyAlignment="1">
      <alignment wrapText="1"/>
      <protection/>
    </xf>
    <xf numFmtId="0" fontId="10" fillId="37" borderId="14" xfId="53" applyFont="1" applyFill="1" applyBorder="1" applyAlignment="1">
      <alignment horizontal="left"/>
      <protection/>
    </xf>
    <xf numFmtId="2" fontId="11" fillId="37" borderId="14" xfId="61" applyNumberFormat="1" applyFont="1" applyFill="1" applyBorder="1" applyAlignment="1">
      <alignment horizontal="right"/>
    </xf>
    <xf numFmtId="0" fontId="17" fillId="37" borderId="0" xfId="53" applyFont="1" applyFill="1" applyBorder="1" applyAlignment="1">
      <alignment wrapText="1"/>
      <protection/>
    </xf>
    <xf numFmtId="0" fontId="10" fillId="42" borderId="14" xfId="53" applyFont="1" applyFill="1" applyBorder="1">
      <alignment/>
      <protection/>
    </xf>
    <xf numFmtId="0" fontId="10" fillId="43" borderId="30" xfId="53" applyFont="1" applyFill="1" applyBorder="1">
      <alignment/>
      <protection/>
    </xf>
    <xf numFmtId="2" fontId="11" fillId="43" borderId="31" xfId="53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2" fillId="0" borderId="32" xfId="0" applyFont="1" applyFill="1" applyBorder="1" applyAlignment="1">
      <alignment horizontal="center" wrapText="1"/>
    </xf>
    <xf numFmtId="0" fontId="12" fillId="0" borderId="33" xfId="0" applyFont="1" applyFill="1" applyBorder="1" applyAlignment="1">
      <alignment horizontal="center" wrapText="1"/>
    </xf>
    <xf numFmtId="0" fontId="12" fillId="0" borderId="34" xfId="0" applyFont="1" applyFill="1" applyBorder="1" applyAlignment="1">
      <alignment horizontal="center" wrapText="1"/>
    </xf>
    <xf numFmtId="0" fontId="12" fillId="0" borderId="35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2" fillId="0" borderId="36" xfId="0" applyFont="1" applyBorder="1" applyAlignment="1">
      <alignment horizontal="center" wrapText="1"/>
    </xf>
    <xf numFmtId="0" fontId="12" fillId="0" borderId="27" xfId="0" applyFont="1" applyBorder="1" applyAlignment="1">
      <alignment horizontal="center" wrapText="1"/>
    </xf>
    <xf numFmtId="4" fontId="12" fillId="0" borderId="37" xfId="0" applyNumberFormat="1" applyFont="1" applyFill="1" applyBorder="1" applyAlignment="1">
      <alignment horizontal="center" wrapText="1"/>
    </xf>
    <xf numFmtId="4" fontId="12" fillId="0" borderId="34" xfId="0" applyNumberFormat="1" applyFont="1" applyFill="1" applyBorder="1" applyAlignment="1">
      <alignment horizontal="center" wrapText="1"/>
    </xf>
    <xf numFmtId="4" fontId="12" fillId="0" borderId="22" xfId="0" applyNumberFormat="1" applyFont="1" applyFill="1" applyBorder="1" applyAlignment="1">
      <alignment horizontal="center" wrapText="1"/>
    </xf>
    <xf numFmtId="4" fontId="11" fillId="37" borderId="38" xfId="53" applyNumberFormat="1" applyFont="1" applyFill="1" applyBorder="1" applyAlignment="1">
      <alignment horizontal="right" vertical="center"/>
      <protection/>
    </xf>
    <xf numFmtId="4" fontId="11" fillId="37" borderId="39" xfId="53" applyNumberFormat="1" applyFont="1" applyFill="1" applyBorder="1" applyAlignment="1">
      <alignment horizontal="right" vertical="center"/>
      <protection/>
    </xf>
    <xf numFmtId="4" fontId="11" fillId="37" borderId="40" xfId="53" applyNumberFormat="1" applyFont="1" applyFill="1" applyBorder="1" applyAlignment="1">
      <alignment horizontal="right" vertical="center"/>
      <protection/>
    </xf>
    <xf numFmtId="4" fontId="11" fillId="37" borderId="41" xfId="53" applyNumberFormat="1" applyFont="1" applyFill="1" applyBorder="1" applyAlignment="1">
      <alignment horizontal="right" vertical="center"/>
      <protection/>
    </xf>
    <xf numFmtId="0" fontId="9" fillId="0" borderId="10" xfId="53" applyFont="1" applyFill="1" applyBorder="1" applyAlignment="1">
      <alignment horizontal="center" wrapText="1"/>
      <protection/>
    </xf>
    <xf numFmtId="0" fontId="9" fillId="0" borderId="28" xfId="53" applyFont="1" applyFill="1" applyBorder="1" applyAlignment="1">
      <alignment horizontal="center" wrapText="1"/>
      <protection/>
    </xf>
    <xf numFmtId="0" fontId="11" fillId="0" borderId="42" xfId="53" applyFont="1" applyFill="1" applyBorder="1" applyAlignment="1">
      <alignment horizontal="center" wrapText="1"/>
      <protection/>
    </xf>
    <xf numFmtId="0" fontId="11" fillId="0" borderId="43" xfId="53" applyFont="1" applyFill="1" applyBorder="1" applyAlignment="1">
      <alignment horizontal="center" wrapText="1"/>
      <protection/>
    </xf>
    <xf numFmtId="0" fontId="11" fillId="33" borderId="44" xfId="53" applyFont="1" applyFill="1" applyBorder="1" applyAlignment="1">
      <alignment/>
      <protection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0" fontId="11" fillId="33" borderId="44" xfId="53" applyFont="1" applyFill="1" applyBorder="1" applyAlignment="1">
      <alignment horizontal="center"/>
      <protection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1" fillId="0" borderId="38" xfId="53" applyFont="1" applyFill="1" applyBorder="1" applyAlignment="1">
      <alignment horizontal="center" wrapText="1"/>
      <protection/>
    </xf>
    <xf numFmtId="0" fontId="11" fillId="0" borderId="39" xfId="53" applyFont="1" applyFill="1" applyBorder="1" applyAlignment="1">
      <alignment horizontal="center" wrapText="1"/>
      <protection/>
    </xf>
    <xf numFmtId="0" fontId="11" fillId="0" borderId="40" xfId="53" applyFont="1" applyFill="1" applyBorder="1" applyAlignment="1">
      <alignment horizontal="center" wrapText="1"/>
      <protection/>
    </xf>
    <xf numFmtId="0" fontId="11" fillId="0" borderId="41" xfId="53" applyFont="1" applyFill="1" applyBorder="1" applyAlignment="1">
      <alignment horizontal="center" wrapText="1"/>
      <protection/>
    </xf>
    <xf numFmtId="2" fontId="11" fillId="38" borderId="47" xfId="53" applyNumberFormat="1" applyFont="1" applyFill="1" applyBorder="1" applyAlignment="1" applyProtection="1">
      <alignment horizontal="right"/>
      <protection locked="0"/>
    </xf>
    <xf numFmtId="2" fontId="11" fillId="43" borderId="48" xfId="53" applyNumberFormat="1" applyFont="1" applyFill="1" applyBorder="1" applyAlignment="1" applyProtection="1">
      <alignment horizontal="right"/>
      <protection locked="0"/>
    </xf>
    <xf numFmtId="0" fontId="10" fillId="38" borderId="16" xfId="53" applyFont="1" applyFill="1" applyBorder="1" applyAlignment="1">
      <alignment wrapText="1"/>
      <protection/>
    </xf>
    <xf numFmtId="0" fontId="10" fillId="43" borderId="31" xfId="53" applyFont="1" applyFill="1" applyBorder="1" applyAlignment="1">
      <alignment wrapText="1"/>
      <protection/>
    </xf>
    <xf numFmtId="0" fontId="12" fillId="0" borderId="16" xfId="0" applyFont="1" applyFill="1" applyBorder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4">
      <selection activeCell="A4" sqref="A4:D4"/>
    </sheetView>
  </sheetViews>
  <sheetFormatPr defaultColWidth="9.00390625" defaultRowHeight="12.75" outlineLevelRow="2"/>
  <cols>
    <col min="1" max="1" width="39.25390625" style="0" customWidth="1"/>
    <col min="2" max="2" width="15.875" style="0" customWidth="1"/>
    <col min="3" max="3" width="31.375" style="0" customWidth="1"/>
    <col min="4" max="4" width="12.875" style="0" bestFit="1" customWidth="1"/>
    <col min="5" max="5" width="14.00390625" style="0" bestFit="1" customWidth="1"/>
    <col min="6" max="6" width="10.75390625" style="0" customWidth="1"/>
    <col min="7" max="8" width="14.00390625" style="0" bestFit="1" customWidth="1"/>
    <col min="9" max="9" width="12.875" style="0" bestFit="1" customWidth="1"/>
  </cols>
  <sheetData>
    <row r="1" spans="1:4" ht="12.75">
      <c r="A1" s="126" t="s">
        <v>1</v>
      </c>
      <c r="B1" s="126"/>
      <c r="C1" s="126"/>
      <c r="D1" s="126"/>
    </row>
    <row r="2" spans="1:4" ht="15">
      <c r="A2" s="14" t="s">
        <v>187</v>
      </c>
      <c r="B2" s="14"/>
      <c r="C2" s="14"/>
      <c r="D2" s="14"/>
    </row>
    <row r="3" spans="1:4" ht="12.75">
      <c r="A3" s="125" t="s">
        <v>188</v>
      </c>
      <c r="B3" s="125"/>
      <c r="C3" s="125"/>
      <c r="D3" s="125"/>
    </row>
    <row r="4" spans="1:4" ht="12" customHeight="1">
      <c r="A4" s="126" t="s">
        <v>186</v>
      </c>
      <c r="B4" s="128"/>
      <c r="C4" s="128"/>
      <c r="D4" s="128"/>
    </row>
    <row r="5" spans="1:4" ht="18.75" customHeight="1">
      <c r="A5" s="128" t="s">
        <v>3</v>
      </c>
      <c r="B5" s="128"/>
      <c r="C5" s="3"/>
      <c r="D5" s="3"/>
    </row>
    <row r="6" ht="5.25" customHeight="1">
      <c r="A6" s="2"/>
    </row>
    <row r="7" spans="1:4" ht="27.75" customHeight="1">
      <c r="A7" s="127" t="s">
        <v>72</v>
      </c>
      <c r="B7" s="127"/>
      <c r="C7" s="127"/>
      <c r="D7" s="127"/>
    </row>
    <row r="8" spans="1:4" ht="16.5" customHeight="1">
      <c r="A8" s="125" t="s">
        <v>138</v>
      </c>
      <c r="B8" s="125"/>
      <c r="C8" s="125"/>
      <c r="D8" s="125"/>
    </row>
    <row r="9" spans="1:4" ht="12.75">
      <c r="A9" s="125" t="s">
        <v>2</v>
      </c>
      <c r="B9" s="125"/>
      <c r="C9" s="125"/>
      <c r="D9" s="125"/>
    </row>
    <row r="10" spans="1:4" ht="14.25" customHeight="1">
      <c r="A10" s="3" t="s">
        <v>120</v>
      </c>
      <c r="B10" s="3"/>
      <c r="C10" s="33">
        <v>17</v>
      </c>
      <c r="D10" s="3"/>
    </row>
    <row r="11" ht="4.5" customHeight="1">
      <c r="A11" s="2"/>
    </row>
    <row r="12" ht="15" customHeight="1">
      <c r="A12" s="1" t="s">
        <v>0</v>
      </c>
    </row>
    <row r="13" ht="9" customHeight="1">
      <c r="A13" s="2"/>
    </row>
    <row r="14" spans="1:9" s="35" customFormat="1" ht="53.25" customHeight="1">
      <c r="A14" s="83" t="s">
        <v>167</v>
      </c>
      <c r="B14" s="34" t="s">
        <v>177</v>
      </c>
      <c r="C14" s="34" t="s">
        <v>73</v>
      </c>
      <c r="D14" s="34" t="s">
        <v>178</v>
      </c>
      <c r="E14" s="34" t="s">
        <v>179</v>
      </c>
      <c r="F14" s="34" t="s">
        <v>180</v>
      </c>
      <c r="G14" s="34" t="s">
        <v>181</v>
      </c>
      <c r="H14" s="34" t="s">
        <v>182</v>
      </c>
      <c r="I14" s="34" t="s">
        <v>183</v>
      </c>
    </row>
    <row r="15" spans="1:9" ht="12.75" outlineLevel="2">
      <c r="A15" s="36" t="s">
        <v>162</v>
      </c>
      <c r="B15" s="36" t="s">
        <v>184</v>
      </c>
      <c r="C15" s="36" t="s">
        <v>74</v>
      </c>
      <c r="D15" s="37">
        <v>8233.54</v>
      </c>
      <c r="E15" s="37">
        <v>0</v>
      </c>
      <c r="F15" s="37">
        <v>0</v>
      </c>
      <c r="G15" s="37">
        <v>0</v>
      </c>
      <c r="H15" s="37">
        <v>5772.18</v>
      </c>
      <c r="I15" s="37">
        <v>2461.36</v>
      </c>
    </row>
    <row r="16" spans="1:9" ht="12.75" outlineLevel="2">
      <c r="A16" s="36" t="s">
        <v>162</v>
      </c>
      <c r="B16" s="36" t="s">
        <v>184</v>
      </c>
      <c r="C16" s="36" t="s">
        <v>163</v>
      </c>
      <c r="D16" s="37">
        <v>358.48</v>
      </c>
      <c r="E16" s="37">
        <v>0</v>
      </c>
      <c r="F16" s="37">
        <v>0</v>
      </c>
      <c r="G16" s="37">
        <v>0</v>
      </c>
      <c r="H16" s="37">
        <v>251.31</v>
      </c>
      <c r="I16" s="37">
        <v>107.17</v>
      </c>
    </row>
    <row r="17" spans="1:9" ht="12.75" outlineLevel="2">
      <c r="A17" s="36" t="s">
        <v>162</v>
      </c>
      <c r="B17" s="36" t="s">
        <v>184</v>
      </c>
      <c r="C17" s="36" t="s">
        <v>164</v>
      </c>
      <c r="D17" s="37">
        <v>3740.88</v>
      </c>
      <c r="E17" s="37">
        <v>0</v>
      </c>
      <c r="F17" s="37">
        <v>0</v>
      </c>
      <c r="G17" s="37">
        <v>0</v>
      </c>
      <c r="H17" s="37">
        <v>2622.58</v>
      </c>
      <c r="I17" s="37">
        <v>1118.3</v>
      </c>
    </row>
    <row r="18" spans="1:9" ht="12.75" outlineLevel="2">
      <c r="A18" s="36" t="s">
        <v>162</v>
      </c>
      <c r="B18" s="36" t="s">
        <v>184</v>
      </c>
      <c r="C18" s="36" t="s">
        <v>75</v>
      </c>
      <c r="D18" s="37">
        <v>7874.22</v>
      </c>
      <c r="E18" s="37">
        <v>0</v>
      </c>
      <c r="F18" s="37">
        <v>0</v>
      </c>
      <c r="G18" s="37">
        <v>0</v>
      </c>
      <c r="H18" s="37">
        <v>5520.3</v>
      </c>
      <c r="I18" s="37">
        <v>2353.92</v>
      </c>
    </row>
    <row r="19" spans="1:9" ht="12.75" outlineLevel="2">
      <c r="A19" s="36" t="s">
        <v>162</v>
      </c>
      <c r="B19" s="36" t="s">
        <v>184</v>
      </c>
      <c r="C19" s="36" t="s">
        <v>76</v>
      </c>
      <c r="D19" s="37">
        <v>18.65</v>
      </c>
      <c r="E19" s="37">
        <v>0</v>
      </c>
      <c r="F19" s="37">
        <v>0</v>
      </c>
      <c r="G19" s="37">
        <v>0</v>
      </c>
      <c r="H19" s="37">
        <v>13.08</v>
      </c>
      <c r="I19" s="37">
        <v>5.57</v>
      </c>
    </row>
    <row r="20" spans="1:9" ht="12.75" outlineLevel="2">
      <c r="A20" s="36" t="s">
        <v>162</v>
      </c>
      <c r="B20" s="36" t="s">
        <v>184</v>
      </c>
      <c r="C20" s="36" t="s">
        <v>121</v>
      </c>
      <c r="D20" s="37">
        <v>576.97</v>
      </c>
      <c r="E20" s="37">
        <v>3360</v>
      </c>
      <c r="F20" s="37">
        <v>0</v>
      </c>
      <c r="G20" s="37">
        <v>3360</v>
      </c>
      <c r="H20" s="37">
        <v>3264.72</v>
      </c>
      <c r="I20" s="37">
        <v>672.25</v>
      </c>
    </row>
    <row r="21" spans="1:9" ht="12.75" outlineLevel="2">
      <c r="A21" s="36" t="s">
        <v>162</v>
      </c>
      <c r="B21" s="36" t="s">
        <v>184</v>
      </c>
      <c r="C21" s="36" t="s">
        <v>122</v>
      </c>
      <c r="D21" s="37">
        <v>452.24</v>
      </c>
      <c r="E21" s="37">
        <v>2520</v>
      </c>
      <c r="F21" s="37">
        <v>0</v>
      </c>
      <c r="G21" s="37">
        <v>2520</v>
      </c>
      <c r="H21" s="37">
        <v>2462.22</v>
      </c>
      <c r="I21" s="37">
        <v>510.02</v>
      </c>
    </row>
    <row r="22" spans="1:9" ht="12.75" outlineLevel="1">
      <c r="A22" s="36" t="s">
        <v>162</v>
      </c>
      <c r="B22" s="36" t="s">
        <v>184</v>
      </c>
      <c r="C22" s="36" t="s">
        <v>165</v>
      </c>
      <c r="D22" s="37">
        <v>45838.48</v>
      </c>
      <c r="E22" s="37">
        <v>165783</v>
      </c>
      <c r="F22" s="37">
        <v>0</v>
      </c>
      <c r="G22" s="37">
        <v>165783</v>
      </c>
      <c r="H22" s="37">
        <v>173653.8</v>
      </c>
      <c r="I22" s="37">
        <v>37967.68</v>
      </c>
    </row>
    <row r="23" spans="1:9" ht="12.75">
      <c r="A23" s="36" t="s">
        <v>162</v>
      </c>
      <c r="B23" s="36" t="s">
        <v>184</v>
      </c>
      <c r="C23" s="36" t="s">
        <v>185</v>
      </c>
      <c r="D23" s="37">
        <v>55.82</v>
      </c>
      <c r="E23" s="37">
        <v>0</v>
      </c>
      <c r="F23" s="37">
        <v>0</v>
      </c>
      <c r="G23" s="37">
        <v>0</v>
      </c>
      <c r="H23" s="37">
        <v>39.13</v>
      </c>
      <c r="I23" s="37">
        <v>16.69</v>
      </c>
    </row>
    <row r="24" spans="1:9" ht="12.75">
      <c r="A24" s="36" t="s">
        <v>162</v>
      </c>
      <c r="B24" s="36" t="s">
        <v>184</v>
      </c>
      <c r="C24" s="36" t="s">
        <v>166</v>
      </c>
      <c r="D24" s="37">
        <v>138.89</v>
      </c>
      <c r="E24" s="37">
        <v>0</v>
      </c>
      <c r="F24" s="37">
        <v>0</v>
      </c>
      <c r="G24" s="37">
        <v>0</v>
      </c>
      <c r="H24" s="37">
        <v>97.37</v>
      </c>
      <c r="I24" s="37">
        <v>41.52</v>
      </c>
    </row>
    <row r="25" spans="1:9" ht="12.75">
      <c r="A25" s="88" t="s">
        <v>123</v>
      </c>
      <c r="B25" s="36"/>
      <c r="C25" s="36"/>
      <c r="D25" s="37">
        <f aca="true" t="shared" si="0" ref="D25:I25">SUBTOTAL(9,D15:D24)</f>
        <v>67288.17000000001</v>
      </c>
      <c r="E25" s="37">
        <f t="shared" si="0"/>
        <v>171663</v>
      </c>
      <c r="F25" s="37">
        <f t="shared" si="0"/>
        <v>0</v>
      </c>
      <c r="G25" s="37">
        <f t="shared" si="0"/>
        <v>171663</v>
      </c>
      <c r="H25" s="37">
        <f t="shared" si="0"/>
        <v>193696.69</v>
      </c>
      <c r="I25" s="37">
        <f t="shared" si="0"/>
        <v>45254.48</v>
      </c>
    </row>
  </sheetData>
  <sheetProtection/>
  <mergeCells count="7">
    <mergeCell ref="A9:D9"/>
    <mergeCell ref="A1:D1"/>
    <mergeCell ref="A7:D7"/>
    <mergeCell ref="A8:D8"/>
    <mergeCell ref="A3:D3"/>
    <mergeCell ref="A4:D4"/>
    <mergeCell ref="A5:B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7"/>
  <sheetViews>
    <sheetView zoomScale="75" zoomScaleNormal="75" zoomScalePageLayoutView="0" workbookViewId="0" topLeftCell="A1">
      <pane ySplit="4" topLeftCell="A11" activePane="bottomLeft" state="frozen"/>
      <selection pane="topLeft" activeCell="A1" sqref="A1"/>
      <selection pane="bottomLeft" activeCell="I27" sqref="I27"/>
    </sheetView>
  </sheetViews>
  <sheetFormatPr defaultColWidth="9.00390625" defaultRowHeight="12.75"/>
  <cols>
    <col min="1" max="1" width="9.125" style="8" customWidth="1"/>
    <col min="2" max="2" width="16.00390625" style="8" customWidth="1"/>
    <col min="3" max="3" width="17.25390625" style="8" customWidth="1"/>
    <col min="4" max="4" width="17.75390625" style="8" customWidth="1"/>
    <col min="5" max="5" width="11.25390625" style="8" customWidth="1"/>
    <col min="6" max="6" width="21.25390625" style="8" customWidth="1"/>
    <col min="7" max="7" width="10.125" style="8" customWidth="1"/>
    <col min="8" max="8" width="9.125" style="8" customWidth="1"/>
    <col min="9" max="9" width="10.875" style="8" customWidth="1"/>
    <col min="10" max="20" width="9.125" style="8" customWidth="1"/>
    <col min="21" max="21" width="21.00390625" style="84" customWidth="1"/>
    <col min="22" max="16384" width="9.125" style="8" customWidth="1"/>
  </cols>
  <sheetData>
    <row r="1" spans="1:8" ht="28.5" customHeight="1">
      <c r="A1" s="134" t="s">
        <v>169</v>
      </c>
      <c r="B1" s="134"/>
      <c r="C1" s="134"/>
      <c r="D1" s="134"/>
      <c r="E1" s="134"/>
      <c r="F1" s="134"/>
      <c r="G1" s="134"/>
      <c r="H1" s="134"/>
    </row>
    <row r="2" spans="1:8" ht="12.75" customHeight="1" thickBot="1">
      <c r="A2" s="10"/>
      <c r="B2" s="133" t="s">
        <v>71</v>
      </c>
      <c r="C2" s="133"/>
      <c r="D2" s="11"/>
      <c r="E2" s="11"/>
      <c r="F2" s="11"/>
      <c r="G2" s="11"/>
      <c r="H2" s="11"/>
    </row>
    <row r="3" spans="1:23" ht="12.75" customHeight="1" thickBot="1">
      <c r="A3" s="135" t="s">
        <v>5</v>
      </c>
      <c r="B3" s="135" t="s">
        <v>140</v>
      </c>
      <c r="C3" s="137" t="s">
        <v>141</v>
      </c>
      <c r="D3" s="138"/>
      <c r="E3" s="138"/>
      <c r="F3" s="138"/>
      <c r="G3" s="138"/>
      <c r="H3" s="138"/>
      <c r="I3" s="138"/>
      <c r="J3" s="138"/>
      <c r="K3" s="138"/>
      <c r="L3" s="138"/>
      <c r="M3" s="139"/>
      <c r="N3" s="129" t="s">
        <v>142</v>
      </c>
      <c r="O3" s="130"/>
      <c r="P3" s="130"/>
      <c r="Q3" s="130"/>
      <c r="R3" s="130"/>
      <c r="S3" s="130"/>
      <c r="T3" s="130"/>
      <c r="U3" s="131"/>
      <c r="V3" s="132"/>
      <c r="W3" s="62" t="s">
        <v>143</v>
      </c>
    </row>
    <row r="4" spans="1:23" s="13" customFormat="1" ht="40.5" customHeight="1" thickBot="1">
      <c r="A4" s="136"/>
      <c r="B4" s="136"/>
      <c r="C4" s="63" t="s">
        <v>79</v>
      </c>
      <c r="D4" s="63" t="s">
        <v>144</v>
      </c>
      <c r="E4" s="63" t="s">
        <v>35</v>
      </c>
      <c r="F4" s="63" t="s">
        <v>145</v>
      </c>
      <c r="G4" s="63" t="s">
        <v>80</v>
      </c>
      <c r="H4" s="63" t="s">
        <v>146</v>
      </c>
      <c r="I4" s="64" t="s">
        <v>147</v>
      </c>
      <c r="J4" s="64" t="s">
        <v>148</v>
      </c>
      <c r="K4" s="63" t="s">
        <v>82</v>
      </c>
      <c r="L4" s="71" t="s">
        <v>149</v>
      </c>
      <c r="M4" s="73" t="s">
        <v>124</v>
      </c>
      <c r="N4" s="65" t="s">
        <v>125</v>
      </c>
      <c r="O4" s="66" t="s">
        <v>36</v>
      </c>
      <c r="P4" s="66" t="s">
        <v>39</v>
      </c>
      <c r="Q4" s="66" t="s">
        <v>126</v>
      </c>
      <c r="R4" s="66" t="s">
        <v>37</v>
      </c>
      <c r="S4" s="66" t="s">
        <v>38</v>
      </c>
      <c r="T4" s="67" t="s">
        <v>84</v>
      </c>
      <c r="U4" s="68" t="s">
        <v>150</v>
      </c>
      <c r="V4" s="69" t="s">
        <v>127</v>
      </c>
      <c r="W4" s="69" t="s">
        <v>151</v>
      </c>
    </row>
    <row r="5" spans="1:23" s="13" customFormat="1" ht="13.5" thickBot="1">
      <c r="A5" s="40">
        <v>1</v>
      </c>
      <c r="B5" s="40" t="s">
        <v>128</v>
      </c>
      <c r="C5" s="63"/>
      <c r="D5" s="63"/>
      <c r="E5" s="63"/>
      <c r="F5" s="63"/>
      <c r="G5" s="63"/>
      <c r="H5" s="63"/>
      <c r="I5" s="64"/>
      <c r="J5" s="64"/>
      <c r="K5" s="63"/>
      <c r="L5" s="75"/>
      <c r="M5" s="72">
        <v>0</v>
      </c>
      <c r="N5" s="77"/>
      <c r="O5" s="12"/>
      <c r="P5" s="12"/>
      <c r="Q5" s="12"/>
      <c r="R5" s="12"/>
      <c r="S5" s="12"/>
      <c r="T5" s="12"/>
      <c r="U5" s="70"/>
      <c r="V5" s="71">
        <v>0</v>
      </c>
      <c r="W5" s="72">
        <v>0</v>
      </c>
    </row>
    <row r="6" spans="1:23" s="13" customFormat="1" ht="35.25" customHeight="1" thickBot="1">
      <c r="A6" s="40">
        <v>2</v>
      </c>
      <c r="B6" s="40" t="s">
        <v>129</v>
      </c>
      <c r="C6" s="63"/>
      <c r="D6" s="63"/>
      <c r="E6" s="63"/>
      <c r="F6" s="63"/>
      <c r="G6" s="63"/>
      <c r="H6" s="63"/>
      <c r="I6" s="64"/>
      <c r="J6" s="64"/>
      <c r="K6" s="63">
        <v>32</v>
      </c>
      <c r="L6" s="75" t="s">
        <v>170</v>
      </c>
      <c r="M6" s="79">
        <v>32</v>
      </c>
      <c r="N6" s="77"/>
      <c r="O6" s="12"/>
      <c r="P6" s="12"/>
      <c r="Q6" s="12"/>
      <c r="R6" s="12"/>
      <c r="S6" s="12"/>
      <c r="T6" s="12"/>
      <c r="U6" s="70"/>
      <c r="V6" s="71">
        <v>0</v>
      </c>
      <c r="W6" s="72">
        <v>32</v>
      </c>
    </row>
    <row r="7" spans="1:23" s="13" customFormat="1" ht="13.5" thickBot="1">
      <c r="A7" s="40">
        <v>3</v>
      </c>
      <c r="B7" s="40" t="s">
        <v>139</v>
      </c>
      <c r="C7" s="63"/>
      <c r="D7" s="63"/>
      <c r="E7" s="63"/>
      <c r="F7" s="63"/>
      <c r="G7" s="63"/>
      <c r="H7" s="63"/>
      <c r="I7" s="64"/>
      <c r="J7" s="64"/>
      <c r="K7" s="63"/>
      <c r="L7" s="75"/>
      <c r="M7" s="79">
        <v>0</v>
      </c>
      <c r="N7" s="77"/>
      <c r="O7" s="12"/>
      <c r="P7" s="12"/>
      <c r="Q7" s="12"/>
      <c r="R7" s="12"/>
      <c r="S7" s="12"/>
      <c r="T7" s="12"/>
      <c r="U7" s="70"/>
      <c r="V7" s="71">
        <v>0</v>
      </c>
      <c r="W7" s="72">
        <v>0</v>
      </c>
    </row>
    <row r="8" spans="1:23" s="13" customFormat="1" ht="47.25" customHeight="1" thickBot="1">
      <c r="A8" s="40">
        <v>4</v>
      </c>
      <c r="B8" s="40" t="s">
        <v>152</v>
      </c>
      <c r="C8" s="39"/>
      <c r="D8" s="38"/>
      <c r="E8" s="38"/>
      <c r="F8" s="38"/>
      <c r="G8" s="38"/>
      <c r="H8" s="38"/>
      <c r="I8" s="12"/>
      <c r="J8" s="38"/>
      <c r="K8" s="38"/>
      <c r="L8" s="76"/>
      <c r="M8" s="79">
        <v>0</v>
      </c>
      <c r="N8" s="78"/>
      <c r="O8" s="38"/>
      <c r="P8" s="38"/>
      <c r="Q8" s="38"/>
      <c r="R8" s="38"/>
      <c r="S8" s="38"/>
      <c r="T8" s="38">
        <v>1895.63</v>
      </c>
      <c r="U8" s="12" t="s">
        <v>171</v>
      </c>
      <c r="V8" s="71">
        <v>1895.63</v>
      </c>
      <c r="W8" s="72">
        <v>1895.63</v>
      </c>
    </row>
    <row r="9" spans="1:23" s="13" customFormat="1" ht="63" customHeight="1" thickBot="1">
      <c r="A9" s="81">
        <v>5</v>
      </c>
      <c r="B9" s="40" t="s">
        <v>153</v>
      </c>
      <c r="C9" s="39"/>
      <c r="D9" s="38"/>
      <c r="E9" s="38">
        <v>5196</v>
      </c>
      <c r="F9" s="38" t="s">
        <v>172</v>
      </c>
      <c r="G9" s="38"/>
      <c r="H9" s="38"/>
      <c r="I9" s="12"/>
      <c r="J9" s="38"/>
      <c r="K9" s="38"/>
      <c r="L9" s="70"/>
      <c r="M9" s="79">
        <v>5196</v>
      </c>
      <c r="N9" s="78"/>
      <c r="O9" s="38"/>
      <c r="P9" s="38"/>
      <c r="Q9" s="38"/>
      <c r="R9" s="38"/>
      <c r="S9" s="38"/>
      <c r="T9" s="38">
        <v>1895.63</v>
      </c>
      <c r="U9" s="12" t="s">
        <v>171</v>
      </c>
      <c r="V9" s="71">
        <v>1895.63</v>
      </c>
      <c r="W9" s="72">
        <v>7091.63</v>
      </c>
    </row>
    <row r="10" spans="1:23" s="87" customFormat="1" ht="197.25" customHeight="1" thickBot="1">
      <c r="A10" s="81">
        <v>6</v>
      </c>
      <c r="B10" s="40" t="s">
        <v>155</v>
      </c>
      <c r="C10" s="86"/>
      <c r="D10" s="12"/>
      <c r="E10" s="12"/>
      <c r="F10" s="12"/>
      <c r="G10" s="12"/>
      <c r="H10" s="12"/>
      <c r="I10" s="12">
        <v>1854</v>
      </c>
      <c r="J10" s="12" t="s">
        <v>173</v>
      </c>
      <c r="K10" s="12"/>
      <c r="L10" s="70"/>
      <c r="M10" s="79">
        <v>1854</v>
      </c>
      <c r="N10" s="77"/>
      <c r="O10" s="12"/>
      <c r="P10" s="12"/>
      <c r="Q10" s="12"/>
      <c r="R10" s="12"/>
      <c r="S10" s="12"/>
      <c r="T10" s="12">
        <v>1137.3791999999999</v>
      </c>
      <c r="U10" s="12" t="s">
        <v>174</v>
      </c>
      <c r="V10" s="71">
        <v>1137.3791999999999</v>
      </c>
      <c r="W10" s="72">
        <v>2991.3792</v>
      </c>
    </row>
    <row r="11" spans="1:23" s="13" customFormat="1" ht="29.25" customHeight="1" thickBot="1">
      <c r="A11" s="81">
        <v>7</v>
      </c>
      <c r="B11" s="40" t="s">
        <v>156</v>
      </c>
      <c r="C11" s="39"/>
      <c r="D11" s="38"/>
      <c r="E11" s="38"/>
      <c r="F11" s="38"/>
      <c r="G11" s="38"/>
      <c r="H11" s="38"/>
      <c r="I11" s="12"/>
      <c r="J11" s="38"/>
      <c r="K11" s="38"/>
      <c r="L11" s="76"/>
      <c r="M11" s="79">
        <v>0</v>
      </c>
      <c r="N11" s="78"/>
      <c r="O11" s="38"/>
      <c r="P11" s="38"/>
      <c r="Q11" s="38"/>
      <c r="R11" s="38"/>
      <c r="S11" s="38"/>
      <c r="T11" s="38">
        <v>376.18</v>
      </c>
      <c r="U11" s="12" t="s">
        <v>175</v>
      </c>
      <c r="V11" s="71">
        <v>376.18</v>
      </c>
      <c r="W11" s="72">
        <v>376.18</v>
      </c>
    </row>
    <row r="12" spans="1:23" s="13" customFormat="1" ht="31.5" customHeight="1" thickBot="1">
      <c r="A12" s="81">
        <v>8</v>
      </c>
      <c r="B12" s="40" t="s">
        <v>157</v>
      </c>
      <c r="C12" s="39"/>
      <c r="D12" s="38"/>
      <c r="E12" s="38"/>
      <c r="F12" s="38"/>
      <c r="G12" s="38"/>
      <c r="H12" s="38"/>
      <c r="I12" s="12"/>
      <c r="J12" s="38"/>
      <c r="K12" s="38"/>
      <c r="L12" s="76"/>
      <c r="M12" s="79">
        <v>0</v>
      </c>
      <c r="N12" s="78"/>
      <c r="O12" s="38"/>
      <c r="P12" s="38"/>
      <c r="Q12" s="38"/>
      <c r="R12" s="38"/>
      <c r="S12" s="38">
        <v>7873</v>
      </c>
      <c r="T12" s="38"/>
      <c r="U12" s="12" t="s">
        <v>176</v>
      </c>
      <c r="V12" s="71">
        <v>7873</v>
      </c>
      <c r="W12" s="72">
        <v>7873</v>
      </c>
    </row>
    <row r="13" spans="1:23" s="13" customFormat="1" ht="15" customHeight="1" thickBot="1">
      <c r="A13" s="81">
        <v>9</v>
      </c>
      <c r="B13" s="40" t="s">
        <v>158</v>
      </c>
      <c r="C13" s="39"/>
      <c r="D13" s="38"/>
      <c r="E13" s="38"/>
      <c r="F13" s="38"/>
      <c r="G13" s="38"/>
      <c r="H13" s="38"/>
      <c r="I13" s="12"/>
      <c r="J13" s="38"/>
      <c r="K13" s="38"/>
      <c r="L13" s="76"/>
      <c r="M13" s="79">
        <v>0</v>
      </c>
      <c r="N13" s="78"/>
      <c r="O13" s="38"/>
      <c r="P13" s="38"/>
      <c r="Q13" s="38"/>
      <c r="R13" s="38"/>
      <c r="S13" s="38"/>
      <c r="T13" s="38"/>
      <c r="U13" s="12"/>
      <c r="V13" s="71">
        <v>0</v>
      </c>
      <c r="W13" s="72">
        <v>0</v>
      </c>
    </row>
    <row r="14" spans="1:23" s="13" customFormat="1" ht="15" customHeight="1" thickBot="1">
      <c r="A14" s="81">
        <v>10</v>
      </c>
      <c r="B14" s="40" t="s">
        <v>159</v>
      </c>
      <c r="C14" s="39"/>
      <c r="D14" s="38"/>
      <c r="E14" s="38"/>
      <c r="F14" s="38"/>
      <c r="G14" s="38"/>
      <c r="H14" s="38"/>
      <c r="I14" s="12"/>
      <c r="J14" s="38"/>
      <c r="K14" s="38"/>
      <c r="L14" s="76"/>
      <c r="M14" s="79">
        <v>0</v>
      </c>
      <c r="N14" s="78"/>
      <c r="O14" s="38"/>
      <c r="P14" s="38"/>
      <c r="Q14" s="38"/>
      <c r="R14" s="38"/>
      <c r="S14" s="38"/>
      <c r="T14" s="38"/>
      <c r="U14" s="12"/>
      <c r="V14" s="71">
        <v>0</v>
      </c>
      <c r="W14" s="72">
        <v>0</v>
      </c>
    </row>
    <row r="15" spans="1:23" s="13" customFormat="1" ht="15" customHeight="1" thickBot="1">
      <c r="A15" s="81">
        <v>11</v>
      </c>
      <c r="B15" s="40" t="s">
        <v>160</v>
      </c>
      <c r="C15" s="39"/>
      <c r="D15" s="38"/>
      <c r="E15" s="38"/>
      <c r="F15" s="38"/>
      <c r="G15" s="38"/>
      <c r="H15" s="38"/>
      <c r="I15" s="12"/>
      <c r="J15" s="38"/>
      <c r="K15" s="38"/>
      <c r="L15" s="76"/>
      <c r="M15" s="79">
        <v>0</v>
      </c>
      <c r="N15" s="78"/>
      <c r="O15" s="38"/>
      <c r="P15" s="38"/>
      <c r="Q15" s="38"/>
      <c r="R15" s="38"/>
      <c r="S15" s="38"/>
      <c r="T15" s="38"/>
      <c r="U15" s="12"/>
      <c r="V15" s="71">
        <v>0</v>
      </c>
      <c r="W15" s="72">
        <v>0</v>
      </c>
    </row>
    <row r="16" spans="1:23" s="13" customFormat="1" ht="17.25" customHeight="1" thickBot="1">
      <c r="A16" s="81">
        <v>12</v>
      </c>
      <c r="B16" s="40" t="s">
        <v>161</v>
      </c>
      <c r="C16" s="39"/>
      <c r="D16" s="38"/>
      <c r="E16" s="38"/>
      <c r="F16" s="38"/>
      <c r="G16" s="38"/>
      <c r="H16" s="38"/>
      <c r="I16" s="12"/>
      <c r="J16" s="38"/>
      <c r="K16" s="38"/>
      <c r="L16" s="75"/>
      <c r="M16" s="79">
        <v>0</v>
      </c>
      <c r="N16" s="78"/>
      <c r="O16" s="38"/>
      <c r="P16" s="38"/>
      <c r="Q16" s="38"/>
      <c r="R16" s="38"/>
      <c r="S16" s="38"/>
      <c r="T16" s="38"/>
      <c r="U16" s="12"/>
      <c r="V16" s="71">
        <v>0</v>
      </c>
      <c r="W16" s="72">
        <v>0</v>
      </c>
    </row>
    <row r="17" spans="1:23" s="74" customFormat="1" ht="13.5" thickBot="1">
      <c r="A17" s="129" t="s">
        <v>154</v>
      </c>
      <c r="B17" s="132"/>
      <c r="C17" s="80">
        <f>SUM(C5:C16)</f>
        <v>0</v>
      </c>
      <c r="D17" s="80"/>
      <c r="E17" s="80">
        <f>SUM(E5:E16)</f>
        <v>5196</v>
      </c>
      <c r="F17" s="80"/>
      <c r="G17" s="80">
        <f>SUM(G5:G16)</f>
        <v>0</v>
      </c>
      <c r="H17" s="80"/>
      <c r="I17" s="80">
        <f>SUM(I5:I16)</f>
        <v>1854</v>
      </c>
      <c r="J17" s="80"/>
      <c r="K17" s="80">
        <f>SUM(K5:K16)</f>
        <v>32</v>
      </c>
      <c r="L17" s="80"/>
      <c r="M17" s="80">
        <f aca="true" t="shared" si="0" ref="M17:T17">SUM(M5:M16)</f>
        <v>7082</v>
      </c>
      <c r="N17" s="80">
        <f t="shared" si="0"/>
        <v>0</v>
      </c>
      <c r="O17" s="80">
        <f t="shared" si="0"/>
        <v>0</v>
      </c>
      <c r="P17" s="80">
        <f t="shared" si="0"/>
        <v>0</v>
      </c>
      <c r="Q17" s="80">
        <f t="shared" si="0"/>
        <v>0</v>
      </c>
      <c r="R17" s="80">
        <f t="shared" si="0"/>
        <v>0</v>
      </c>
      <c r="S17" s="80">
        <f t="shared" si="0"/>
        <v>7873</v>
      </c>
      <c r="T17" s="80">
        <f t="shared" si="0"/>
        <v>5304.8192</v>
      </c>
      <c r="U17" s="85"/>
      <c r="V17" s="80">
        <f>SUM(V5:V16)</f>
        <v>13177.8192</v>
      </c>
      <c r="W17" s="82">
        <f>SUM(W5:W16)</f>
        <v>20259.819199999998</v>
      </c>
    </row>
  </sheetData>
  <sheetProtection/>
  <mergeCells count="7">
    <mergeCell ref="N3:V3"/>
    <mergeCell ref="B2:C2"/>
    <mergeCell ref="A17:B17"/>
    <mergeCell ref="A1:H1"/>
    <mergeCell ref="A3:A4"/>
    <mergeCell ref="B3:B4"/>
    <mergeCell ref="C3:M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6"/>
  <sheetViews>
    <sheetView tabSelected="1" zoomScale="75" zoomScaleNormal="75" zoomScalePageLayoutView="0" workbookViewId="0" topLeftCell="A1">
      <selection activeCell="D13" sqref="D13"/>
    </sheetView>
  </sheetViews>
  <sheetFormatPr defaultColWidth="9.00390625" defaultRowHeight="12.75"/>
  <cols>
    <col min="1" max="1" width="7.375" style="6" customWidth="1"/>
    <col min="2" max="2" width="56.125" style="7" customWidth="1"/>
    <col min="3" max="3" width="12.25390625" style="5" customWidth="1"/>
    <col min="4" max="4" width="11.875" style="5" customWidth="1"/>
    <col min="5" max="16384" width="9.125" style="5" customWidth="1"/>
  </cols>
  <sheetData>
    <row r="1" spans="1:4" s="4" customFormat="1" ht="47.25" customHeight="1" thickBot="1">
      <c r="A1" s="144" t="s">
        <v>190</v>
      </c>
      <c r="B1" s="145"/>
      <c r="C1" s="145"/>
      <c r="D1" s="145"/>
    </row>
    <row r="2" spans="1:4" s="7" customFormat="1" ht="20.25" customHeight="1">
      <c r="A2" s="148" t="s">
        <v>5</v>
      </c>
      <c r="B2" s="151" t="s">
        <v>6</v>
      </c>
      <c r="C2" s="146" t="s">
        <v>189</v>
      </c>
      <c r="D2" s="147"/>
    </row>
    <row r="3" spans="1:4" s="7" customFormat="1" ht="36.75" customHeight="1">
      <c r="A3" s="149"/>
      <c r="B3" s="152"/>
      <c r="C3" s="154" t="s">
        <v>40</v>
      </c>
      <c r="D3" s="156" t="s">
        <v>7</v>
      </c>
    </row>
    <row r="4" spans="1:4" s="7" customFormat="1" ht="12.75" customHeight="1">
      <c r="A4" s="150"/>
      <c r="B4" s="153"/>
      <c r="C4" s="155"/>
      <c r="D4" s="157"/>
    </row>
    <row r="5" spans="1:4" s="7" customFormat="1" ht="12.75">
      <c r="A5" s="15"/>
      <c r="B5" s="41" t="s">
        <v>8</v>
      </c>
      <c r="C5" s="42">
        <v>737.6</v>
      </c>
      <c r="D5" s="43" t="s">
        <v>77</v>
      </c>
    </row>
    <row r="6" spans="1:4" s="7" customFormat="1" ht="12.75">
      <c r="A6" s="89"/>
      <c r="B6" s="44" t="s">
        <v>9</v>
      </c>
      <c r="C6" s="45">
        <v>140.86729058699999</v>
      </c>
      <c r="D6" s="46">
        <v>15.915050003050434</v>
      </c>
    </row>
    <row r="7" spans="1:4" s="7" customFormat="1" ht="15">
      <c r="A7" s="90"/>
      <c r="B7" s="16" t="s">
        <v>10</v>
      </c>
      <c r="C7" s="91"/>
      <c r="D7" s="92"/>
    </row>
    <row r="8" spans="1:4" s="7" customFormat="1" ht="14.25">
      <c r="A8" s="93" t="s">
        <v>11</v>
      </c>
      <c r="B8" s="17" t="s">
        <v>191</v>
      </c>
      <c r="C8" s="47">
        <v>20.2598192</v>
      </c>
      <c r="D8" s="47">
        <v>2.288934743311641</v>
      </c>
    </row>
    <row r="9" spans="1:4" s="7" customFormat="1" ht="15">
      <c r="A9" s="94" t="s">
        <v>12</v>
      </c>
      <c r="B9" s="18" t="s">
        <v>78</v>
      </c>
      <c r="C9" s="48">
        <v>20.2598192</v>
      </c>
      <c r="D9" s="49">
        <v>2.288934743311641</v>
      </c>
    </row>
    <row r="10" spans="1:4" s="7" customFormat="1" ht="15">
      <c r="A10" s="94"/>
      <c r="B10" s="162" t="s">
        <v>79</v>
      </c>
      <c r="C10" s="95"/>
      <c r="D10" s="49"/>
    </row>
    <row r="11" spans="1:4" s="7" customFormat="1" ht="15">
      <c r="A11" s="94"/>
      <c r="B11" s="162" t="s">
        <v>35</v>
      </c>
      <c r="C11" s="95">
        <v>5.196</v>
      </c>
      <c r="D11" s="49">
        <v>0.59</v>
      </c>
    </row>
    <row r="12" spans="1:4" s="7" customFormat="1" ht="15">
      <c r="A12" s="94"/>
      <c r="B12" s="162" t="s">
        <v>80</v>
      </c>
      <c r="C12" s="95">
        <v>0</v>
      </c>
      <c r="D12" s="49">
        <v>0</v>
      </c>
    </row>
    <row r="13" spans="1:4" s="7" customFormat="1" ht="15">
      <c r="A13" s="94"/>
      <c r="B13" s="162" t="s">
        <v>81</v>
      </c>
      <c r="C13" s="95">
        <v>1.854</v>
      </c>
      <c r="D13" s="49">
        <v>0.21</v>
      </c>
    </row>
    <row r="14" spans="1:4" s="7" customFormat="1" ht="15">
      <c r="A14" s="94"/>
      <c r="B14" s="162" t="s">
        <v>82</v>
      </c>
      <c r="C14" s="95">
        <v>0.032</v>
      </c>
      <c r="D14" s="49">
        <v>0</v>
      </c>
    </row>
    <row r="15" spans="1:4" s="7" customFormat="1" ht="15" customHeight="1">
      <c r="A15" s="94"/>
      <c r="B15" s="162" t="s">
        <v>83</v>
      </c>
      <c r="C15" s="95">
        <v>0</v>
      </c>
      <c r="D15" s="49">
        <v>0</v>
      </c>
    </row>
    <row r="16" spans="1:4" s="7" customFormat="1" ht="15">
      <c r="A16" s="94"/>
      <c r="B16" s="162" t="s">
        <v>36</v>
      </c>
      <c r="C16" s="95">
        <v>0</v>
      </c>
      <c r="D16" s="49">
        <v>0</v>
      </c>
    </row>
    <row r="17" spans="1:4" s="7" customFormat="1" ht="15">
      <c r="A17" s="94"/>
      <c r="B17" s="162" t="s">
        <v>39</v>
      </c>
      <c r="C17" s="95">
        <v>0</v>
      </c>
      <c r="D17" s="49">
        <v>0</v>
      </c>
    </row>
    <row r="18" spans="1:4" s="7" customFormat="1" ht="15">
      <c r="A18" s="94"/>
      <c r="B18" s="162" t="s">
        <v>168</v>
      </c>
      <c r="C18" s="95">
        <v>0</v>
      </c>
      <c r="D18" s="49">
        <v>0</v>
      </c>
    </row>
    <row r="19" spans="1:4" s="7" customFormat="1" ht="15">
      <c r="A19" s="94"/>
      <c r="B19" s="162" t="s">
        <v>37</v>
      </c>
      <c r="C19" s="95">
        <v>0</v>
      </c>
      <c r="D19" s="49">
        <v>0</v>
      </c>
    </row>
    <row r="20" spans="1:4" s="7" customFormat="1" ht="15">
      <c r="A20" s="94"/>
      <c r="B20" s="162" t="s">
        <v>38</v>
      </c>
      <c r="C20" s="95">
        <v>7.873</v>
      </c>
      <c r="D20" s="49">
        <v>0.89</v>
      </c>
    </row>
    <row r="21" spans="1:4" s="7" customFormat="1" ht="15">
      <c r="A21" s="94"/>
      <c r="B21" s="162" t="s">
        <v>84</v>
      </c>
      <c r="C21" s="95">
        <v>5.3048192</v>
      </c>
      <c r="D21" s="49">
        <v>0.6</v>
      </c>
    </row>
    <row r="22" spans="1:4" s="7" customFormat="1" ht="16.5" customHeight="1">
      <c r="A22" s="94" t="s">
        <v>85</v>
      </c>
      <c r="B22" s="18" t="s">
        <v>43</v>
      </c>
      <c r="C22" s="50"/>
      <c r="D22" s="51"/>
    </row>
    <row r="23" spans="1:4" s="7" customFormat="1" ht="30">
      <c r="A23" s="94" t="s">
        <v>42</v>
      </c>
      <c r="B23" s="18" t="s">
        <v>192</v>
      </c>
      <c r="C23" s="48"/>
      <c r="D23" s="49"/>
    </row>
    <row r="24" spans="1:4" s="7" customFormat="1" ht="15">
      <c r="A24" s="94" t="s">
        <v>86</v>
      </c>
      <c r="B24" s="18" t="s">
        <v>87</v>
      </c>
      <c r="C24" s="48"/>
      <c r="D24" s="49"/>
    </row>
    <row r="25" spans="1:4" s="7" customFormat="1" ht="15">
      <c r="A25" s="94" t="s">
        <v>88</v>
      </c>
      <c r="B25" s="18" t="s">
        <v>193</v>
      </c>
      <c r="C25" s="50"/>
      <c r="D25" s="51"/>
    </row>
    <row r="26" spans="1:4" s="7" customFormat="1" ht="13.5" customHeight="1">
      <c r="A26" s="94" t="s">
        <v>130</v>
      </c>
      <c r="B26" s="18" t="s">
        <v>131</v>
      </c>
      <c r="C26" s="50"/>
      <c r="D26" s="51"/>
    </row>
    <row r="27" spans="1:4" s="7" customFormat="1" ht="14.25">
      <c r="A27" s="93" t="s">
        <v>13</v>
      </c>
      <c r="B27" s="17" t="s">
        <v>14</v>
      </c>
      <c r="C27" s="47">
        <v>120.60747138699999</v>
      </c>
      <c r="D27" s="52">
        <v>13.626115259738793</v>
      </c>
    </row>
    <row r="28" spans="1:4" s="7" customFormat="1" ht="15">
      <c r="A28" s="90"/>
      <c r="B28" s="16" t="s">
        <v>10</v>
      </c>
      <c r="C28" s="96"/>
      <c r="D28" s="53"/>
    </row>
    <row r="29" spans="1:4" s="7" customFormat="1" ht="42.75">
      <c r="A29" s="97" t="s">
        <v>15</v>
      </c>
      <c r="B29" s="19" t="s">
        <v>16</v>
      </c>
      <c r="C29" s="54">
        <v>48.460319999999996</v>
      </c>
      <c r="D29" s="55">
        <v>5.475</v>
      </c>
    </row>
    <row r="30" spans="1:4" s="7" customFormat="1" ht="15">
      <c r="A30" s="98" t="s">
        <v>17</v>
      </c>
      <c r="B30" s="20" t="s">
        <v>89</v>
      </c>
      <c r="C30" s="48">
        <v>40.361472</v>
      </c>
      <c r="D30" s="49">
        <v>4.56</v>
      </c>
    </row>
    <row r="31" spans="1:4" s="7" customFormat="1" ht="30">
      <c r="A31" s="98"/>
      <c r="B31" s="21" t="s">
        <v>90</v>
      </c>
      <c r="C31" s="99">
        <v>30.271104</v>
      </c>
      <c r="D31" s="100">
        <v>3.42</v>
      </c>
    </row>
    <row r="32" spans="1:4" s="7" customFormat="1" ht="15">
      <c r="A32" s="98"/>
      <c r="B32" s="21" t="s">
        <v>91</v>
      </c>
      <c r="C32" s="99">
        <v>8.939712000000002</v>
      </c>
      <c r="D32" s="100">
        <v>1.01</v>
      </c>
    </row>
    <row r="33" spans="1:4" s="7" customFormat="1" ht="15">
      <c r="A33" s="98"/>
      <c r="B33" s="21" t="s">
        <v>92</v>
      </c>
      <c r="C33" s="99">
        <v>1.1506560000000001</v>
      </c>
      <c r="D33" s="100">
        <v>0.13</v>
      </c>
    </row>
    <row r="34" spans="1:4" s="7" customFormat="1" ht="30">
      <c r="A34" s="98" t="s">
        <v>18</v>
      </c>
      <c r="B34" s="22" t="s">
        <v>194</v>
      </c>
      <c r="C34" s="99">
        <v>7.700544</v>
      </c>
      <c r="D34" s="49">
        <v>0.87</v>
      </c>
    </row>
    <row r="35" spans="1:4" s="7" customFormat="1" ht="30">
      <c r="A35" s="98" t="s">
        <v>19</v>
      </c>
      <c r="B35" s="22" t="s">
        <v>20</v>
      </c>
      <c r="C35" s="99"/>
      <c r="D35" s="49"/>
    </row>
    <row r="36" spans="1:4" s="7" customFormat="1" ht="15">
      <c r="A36" s="98" t="s">
        <v>44</v>
      </c>
      <c r="B36" s="20" t="s">
        <v>195</v>
      </c>
      <c r="C36" s="99"/>
      <c r="D36" s="49"/>
    </row>
    <row r="37" spans="1:4" s="7" customFormat="1" ht="15">
      <c r="A37" s="98" t="s">
        <v>46</v>
      </c>
      <c r="B37" s="20" t="s">
        <v>45</v>
      </c>
      <c r="C37" s="99"/>
      <c r="D37" s="101"/>
    </row>
    <row r="38" spans="1:4" s="7" customFormat="1" ht="15">
      <c r="A38" s="98" t="s">
        <v>47</v>
      </c>
      <c r="B38" s="20" t="s">
        <v>196</v>
      </c>
      <c r="C38" s="99"/>
      <c r="D38" s="49"/>
    </row>
    <row r="39" spans="1:4" s="7" customFormat="1" ht="45">
      <c r="A39" s="98" t="s">
        <v>93</v>
      </c>
      <c r="B39" s="28" t="s">
        <v>197</v>
      </c>
      <c r="C39" s="48">
        <v>0.39830400000000005</v>
      </c>
      <c r="D39" s="49">
        <v>0.045</v>
      </c>
    </row>
    <row r="40" spans="1:4" s="7" customFormat="1" ht="30">
      <c r="A40" s="98" t="s">
        <v>132</v>
      </c>
      <c r="B40" s="20" t="s">
        <v>198</v>
      </c>
      <c r="C40" s="50"/>
      <c r="D40" s="51"/>
    </row>
    <row r="41" spans="1:4" s="7" customFormat="1" ht="28.5">
      <c r="A41" s="102" t="s">
        <v>21</v>
      </c>
      <c r="B41" s="19" t="s">
        <v>22</v>
      </c>
      <c r="C41" s="54">
        <v>10.6978944</v>
      </c>
      <c r="D41" s="55">
        <v>1.208637744034707</v>
      </c>
    </row>
    <row r="42" spans="1:4" s="7" customFormat="1" ht="15">
      <c r="A42" s="90" t="s">
        <v>23</v>
      </c>
      <c r="B42" s="23" t="s">
        <v>94</v>
      </c>
      <c r="C42" s="50"/>
      <c r="D42" s="51"/>
    </row>
    <row r="43" spans="1:4" s="7" customFormat="1" ht="30">
      <c r="A43" s="90" t="s">
        <v>25</v>
      </c>
      <c r="B43" s="23" t="s">
        <v>48</v>
      </c>
      <c r="C43" s="99">
        <v>2.566848</v>
      </c>
      <c r="D43" s="49">
        <v>0.29</v>
      </c>
    </row>
    <row r="44" spans="1:4" s="7" customFormat="1" ht="15">
      <c r="A44" s="90" t="s">
        <v>26</v>
      </c>
      <c r="B44" s="24" t="s">
        <v>24</v>
      </c>
      <c r="C44" s="99">
        <v>5.487744</v>
      </c>
      <c r="D44" s="49">
        <v>0.62</v>
      </c>
    </row>
    <row r="45" spans="1:4" s="7" customFormat="1" ht="15">
      <c r="A45" s="90" t="s">
        <v>27</v>
      </c>
      <c r="B45" s="29" t="s">
        <v>199</v>
      </c>
      <c r="C45" s="99"/>
      <c r="D45" s="49"/>
    </row>
    <row r="46" spans="1:4" s="7" customFormat="1" ht="15">
      <c r="A46" s="90" t="s">
        <v>28</v>
      </c>
      <c r="B46" s="23" t="s">
        <v>133</v>
      </c>
      <c r="C46" s="99"/>
      <c r="D46" s="49"/>
    </row>
    <row r="47" spans="1:4" s="7" customFormat="1" ht="15">
      <c r="A47" s="90" t="s">
        <v>29</v>
      </c>
      <c r="B47" s="20" t="s">
        <v>4</v>
      </c>
      <c r="C47" s="50"/>
      <c r="D47" s="51"/>
    </row>
    <row r="48" spans="1:4" s="7" customFormat="1" ht="15">
      <c r="A48" s="90" t="s">
        <v>30</v>
      </c>
      <c r="B48" s="20" t="s">
        <v>49</v>
      </c>
      <c r="C48" s="48">
        <v>1.062144</v>
      </c>
      <c r="D48" s="49">
        <v>0.11999999999999998</v>
      </c>
    </row>
    <row r="49" spans="1:4" s="56" customFormat="1" ht="15">
      <c r="A49" s="90" t="s">
        <v>95</v>
      </c>
      <c r="B49" s="20" t="s">
        <v>50</v>
      </c>
      <c r="C49" s="99">
        <v>1.062144</v>
      </c>
      <c r="D49" s="49">
        <v>0.12</v>
      </c>
    </row>
    <row r="50" spans="1:4" s="56" customFormat="1" ht="15">
      <c r="A50" s="90" t="s">
        <v>95</v>
      </c>
      <c r="B50" s="20" t="s">
        <v>51</v>
      </c>
      <c r="C50" s="99"/>
      <c r="D50" s="49"/>
    </row>
    <row r="51" spans="1:4" s="7" customFormat="1" ht="15">
      <c r="A51" s="90" t="s">
        <v>32</v>
      </c>
      <c r="B51" s="20" t="s">
        <v>52</v>
      </c>
      <c r="C51" s="48">
        <v>0</v>
      </c>
      <c r="D51" s="49">
        <v>0</v>
      </c>
    </row>
    <row r="52" spans="1:4" s="7" customFormat="1" ht="15">
      <c r="A52" s="103" t="s">
        <v>96</v>
      </c>
      <c r="B52" s="21" t="s">
        <v>41</v>
      </c>
      <c r="C52" s="48"/>
      <c r="D52" s="49"/>
    </row>
    <row r="53" spans="1:4" s="7" customFormat="1" ht="19.5" customHeight="1">
      <c r="A53" s="103" t="s">
        <v>97</v>
      </c>
      <c r="B53" s="21" t="s">
        <v>53</v>
      </c>
      <c r="C53" s="48"/>
      <c r="D53" s="49"/>
    </row>
    <row r="54" spans="1:4" s="7" customFormat="1" ht="30">
      <c r="A54" s="104" t="s">
        <v>98</v>
      </c>
      <c r="B54" s="21" t="s">
        <v>99</v>
      </c>
      <c r="C54" s="50"/>
      <c r="D54" s="51"/>
    </row>
    <row r="55" spans="1:4" s="7" customFormat="1" ht="15">
      <c r="A55" s="90" t="s">
        <v>56</v>
      </c>
      <c r="B55" s="20" t="s">
        <v>54</v>
      </c>
      <c r="C55" s="99">
        <v>0.10621440000000001</v>
      </c>
      <c r="D55" s="49">
        <v>0.012</v>
      </c>
    </row>
    <row r="56" spans="1:4" s="7" customFormat="1" ht="15">
      <c r="A56" s="90" t="s">
        <v>58</v>
      </c>
      <c r="B56" s="20" t="s">
        <v>55</v>
      </c>
      <c r="C56" s="99">
        <v>0.6195840000000001</v>
      </c>
      <c r="D56" s="49">
        <v>0.07</v>
      </c>
    </row>
    <row r="57" spans="1:4" s="7" customFormat="1" ht="30">
      <c r="A57" s="90" t="s">
        <v>60</v>
      </c>
      <c r="B57" s="20" t="s">
        <v>100</v>
      </c>
      <c r="C57" s="50"/>
      <c r="D57" s="51"/>
    </row>
    <row r="58" spans="1:4" s="7" customFormat="1" ht="15">
      <c r="A58" s="90"/>
      <c r="B58" s="105" t="s">
        <v>10</v>
      </c>
      <c r="C58" s="50"/>
      <c r="D58" s="51"/>
    </row>
    <row r="59" spans="1:4" s="7" customFormat="1" ht="15">
      <c r="A59" s="106" t="s">
        <v>101</v>
      </c>
      <c r="B59" s="25" t="s">
        <v>102</v>
      </c>
      <c r="C59" s="50"/>
      <c r="D59" s="51"/>
    </row>
    <row r="60" spans="1:4" s="7" customFormat="1" ht="15">
      <c r="A60" s="106" t="s">
        <v>103</v>
      </c>
      <c r="B60" s="25" t="s">
        <v>104</v>
      </c>
      <c r="C60" s="50"/>
      <c r="D60" s="51"/>
    </row>
    <row r="61" spans="1:4" s="7" customFormat="1" ht="15">
      <c r="A61" s="106" t="s">
        <v>105</v>
      </c>
      <c r="B61" s="25" t="s">
        <v>106</v>
      </c>
      <c r="C61" s="50"/>
      <c r="D61" s="51"/>
    </row>
    <row r="62" spans="1:4" s="7" customFormat="1" ht="24.75">
      <c r="A62" s="106" t="s">
        <v>107</v>
      </c>
      <c r="B62" s="26" t="s">
        <v>108</v>
      </c>
      <c r="C62" s="50"/>
      <c r="D62" s="51"/>
    </row>
    <row r="63" spans="1:4" s="7" customFormat="1" ht="15">
      <c r="A63" s="106" t="s">
        <v>109</v>
      </c>
      <c r="B63" s="27" t="s">
        <v>110</v>
      </c>
      <c r="C63" s="50"/>
      <c r="D63" s="51"/>
    </row>
    <row r="64" spans="1:4" s="7" customFormat="1" ht="12.75">
      <c r="A64" s="107" t="s">
        <v>111</v>
      </c>
      <c r="B64" s="27" t="s">
        <v>112</v>
      </c>
      <c r="C64" s="50"/>
      <c r="D64" s="51"/>
    </row>
    <row r="65" spans="1:4" s="7" customFormat="1" ht="15">
      <c r="A65" s="90" t="s">
        <v>61</v>
      </c>
      <c r="B65" s="108" t="s">
        <v>57</v>
      </c>
      <c r="C65" s="109"/>
      <c r="D65" s="49"/>
    </row>
    <row r="66" spans="1:4" s="7" customFormat="1" ht="15">
      <c r="A66" s="90" t="s">
        <v>62</v>
      </c>
      <c r="B66" s="108" t="s">
        <v>59</v>
      </c>
      <c r="C66" s="110">
        <v>0.85536</v>
      </c>
      <c r="D66" s="49">
        <v>0.09663774403470715</v>
      </c>
    </row>
    <row r="67" spans="1:4" s="7" customFormat="1" ht="15">
      <c r="A67" s="90" t="s">
        <v>63</v>
      </c>
      <c r="B67" s="29" t="s">
        <v>200</v>
      </c>
      <c r="C67" s="48"/>
      <c r="D67" s="49"/>
    </row>
    <row r="68" spans="1:4" s="7" customFormat="1" ht="15">
      <c r="A68" s="90" t="s">
        <v>64</v>
      </c>
      <c r="B68" s="29" t="s">
        <v>201</v>
      </c>
      <c r="C68" s="111"/>
      <c r="D68" s="51"/>
    </row>
    <row r="69" spans="1:4" s="7" customFormat="1" ht="45">
      <c r="A69" s="90" t="s">
        <v>66</v>
      </c>
      <c r="B69" s="29" t="s">
        <v>202</v>
      </c>
      <c r="C69" s="111"/>
      <c r="D69" s="51"/>
    </row>
    <row r="70" spans="1:4" s="7" customFormat="1" ht="30">
      <c r="A70" s="90" t="s">
        <v>113</v>
      </c>
      <c r="B70" s="29" t="s">
        <v>203</v>
      </c>
      <c r="C70" s="111"/>
      <c r="D70" s="51"/>
    </row>
    <row r="71" spans="1:4" s="7" customFormat="1" ht="15">
      <c r="A71" s="90" t="s">
        <v>114</v>
      </c>
      <c r="B71" s="29" t="s">
        <v>65</v>
      </c>
      <c r="C71" s="111"/>
      <c r="D71" s="51"/>
    </row>
    <row r="72" spans="1:4" s="7" customFormat="1" ht="15">
      <c r="A72" s="90" t="s">
        <v>115</v>
      </c>
      <c r="B72" s="9" t="s">
        <v>116</v>
      </c>
      <c r="C72" s="111"/>
      <c r="D72" s="51"/>
    </row>
    <row r="73" spans="1:4" s="7" customFormat="1" ht="30">
      <c r="A73" s="90" t="s">
        <v>117</v>
      </c>
      <c r="B73" s="29" t="s">
        <v>204</v>
      </c>
      <c r="C73" s="111"/>
      <c r="D73" s="51"/>
    </row>
    <row r="74" spans="1:4" s="7" customFormat="1" ht="30">
      <c r="A74" s="112" t="s">
        <v>118</v>
      </c>
      <c r="B74" s="113" t="s">
        <v>205</v>
      </c>
      <c r="C74" s="99"/>
      <c r="D74" s="49"/>
    </row>
    <row r="75" spans="1:4" s="7" customFormat="1" ht="15">
      <c r="A75" s="112" t="s">
        <v>134</v>
      </c>
      <c r="B75" s="9" t="s">
        <v>135</v>
      </c>
      <c r="C75" s="111"/>
      <c r="D75" s="51"/>
    </row>
    <row r="76" spans="1:4" s="7" customFormat="1" ht="15">
      <c r="A76" s="114" t="s">
        <v>136</v>
      </c>
      <c r="B76" s="113" t="s">
        <v>137</v>
      </c>
      <c r="C76" s="111"/>
      <c r="D76" s="51"/>
    </row>
    <row r="77" spans="1:4" s="7" customFormat="1" ht="30">
      <c r="A77" s="115" t="s">
        <v>67</v>
      </c>
      <c r="B77" s="9" t="s">
        <v>206</v>
      </c>
      <c r="C77" s="116">
        <v>2.7480480000000003</v>
      </c>
      <c r="D77" s="49">
        <v>0.3104718004338395</v>
      </c>
    </row>
    <row r="78" spans="1:4" s="7" customFormat="1" ht="15">
      <c r="A78" s="117" t="s">
        <v>33</v>
      </c>
      <c r="B78" s="118" t="s">
        <v>34</v>
      </c>
      <c r="C78" s="99">
        <v>1.7702400000000003</v>
      </c>
      <c r="D78" s="49">
        <v>0.2</v>
      </c>
    </row>
    <row r="79" spans="1:4" s="7" customFormat="1" ht="30">
      <c r="A79" s="115" t="s">
        <v>68</v>
      </c>
      <c r="B79" s="118" t="s">
        <v>207</v>
      </c>
      <c r="C79" s="99">
        <v>6.408268799999999</v>
      </c>
      <c r="D79" s="49">
        <v>0.724</v>
      </c>
    </row>
    <row r="80" spans="1:4" s="7" customFormat="1" ht="14.25">
      <c r="A80" s="119">
        <v>3</v>
      </c>
      <c r="B80" s="30" t="s">
        <v>31</v>
      </c>
      <c r="C80" s="120">
        <v>46.203264000000004</v>
      </c>
      <c r="D80" s="57">
        <v>5.22</v>
      </c>
    </row>
    <row r="81" spans="1:4" s="7" customFormat="1" ht="28.5">
      <c r="A81" s="119">
        <v>4</v>
      </c>
      <c r="B81" s="30" t="s">
        <v>69</v>
      </c>
      <c r="C81" s="140">
        <v>4.319436187</v>
      </c>
      <c r="D81" s="142">
        <v>0.4880057152702458</v>
      </c>
    </row>
    <row r="82" spans="1:4" s="7" customFormat="1" ht="42.75">
      <c r="A82" s="119">
        <v>5</v>
      </c>
      <c r="B82" s="121" t="s">
        <v>70</v>
      </c>
      <c r="C82" s="141"/>
      <c r="D82" s="143"/>
    </row>
    <row r="83" spans="1:4" s="7" customFormat="1" ht="14.25">
      <c r="A83" s="119">
        <v>7</v>
      </c>
      <c r="B83" s="31" t="s">
        <v>119</v>
      </c>
      <c r="C83" s="58"/>
      <c r="D83" s="59"/>
    </row>
    <row r="84" spans="1:4" s="7" customFormat="1" ht="14.25">
      <c r="A84" s="122"/>
      <c r="B84" s="32" t="s">
        <v>208</v>
      </c>
      <c r="C84" s="60">
        <v>140.86729058699999</v>
      </c>
      <c r="D84" s="61">
        <v>15.915050003050432</v>
      </c>
    </row>
    <row r="85" spans="1:4" s="7" customFormat="1" ht="14.25">
      <c r="A85" s="122"/>
      <c r="B85" s="160" t="s">
        <v>209</v>
      </c>
      <c r="C85" s="158">
        <v>24.915685413000006</v>
      </c>
      <c r="D85" s="61">
        <v>2.8149499969495664</v>
      </c>
    </row>
    <row r="86" spans="1:4" s="7" customFormat="1" ht="15" thickBot="1">
      <c r="A86" s="123"/>
      <c r="B86" s="161" t="s">
        <v>210</v>
      </c>
      <c r="C86" s="159">
        <v>165.782976</v>
      </c>
      <c r="D86" s="124">
        <v>18.73</v>
      </c>
    </row>
  </sheetData>
  <sheetProtection/>
  <mergeCells count="8">
    <mergeCell ref="C81:C82"/>
    <mergeCell ref="D81:D82"/>
    <mergeCell ref="A1:D1"/>
    <mergeCell ref="C2:D2"/>
    <mergeCell ref="A2:A4"/>
    <mergeCell ref="B2:B4"/>
    <mergeCell ref="C3:C4"/>
    <mergeCell ref="D3:D4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2016-02-13T11:00:30Z</cp:lastPrinted>
  <dcterms:created xsi:type="dcterms:W3CDTF">2010-02-22T09:50:52Z</dcterms:created>
  <dcterms:modified xsi:type="dcterms:W3CDTF">2021-03-23T14:56:04Z</dcterms:modified>
  <cp:category/>
  <cp:version/>
  <cp:contentType/>
  <cp:contentStatus/>
</cp:coreProperties>
</file>