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4850" windowHeight="3930" activeTab="2"/>
  </bookViews>
  <sheets>
    <sheet name="Фин часть" sheetId="1" r:id="rId1"/>
    <sheet name="рем" sheetId="2" r:id="rId2"/>
    <sheet name="Себестоимость" sheetId="3" r:id="rId3"/>
  </sheets>
  <definedNames>
    <definedName name="_xlnm.Print_Area" localSheetId="2">'Себестоимость'!$A$1:$D$5</definedName>
  </definedNames>
  <calcPr fullCalcOnLoad="1"/>
</workbook>
</file>

<file path=xl/sharedStrings.xml><?xml version="1.0" encoding="utf-8"?>
<sst xmlns="http://schemas.openxmlformats.org/spreadsheetml/2006/main" count="238" uniqueCount="210">
  <si>
    <t>Часть 1. ФИНАНСОВЫЕ ПОКАЗАТЕЛИ</t>
  </si>
  <si>
    <t>ОТЧЕТ</t>
  </si>
  <si>
    <t xml:space="preserve">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</si>
  <si>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</si>
  <si>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</si>
  <si>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</si>
  <si>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</si>
  <si>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</si>
  <si>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</si>
  <si>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</si>
  <si>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</si>
  <si>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</si>
  <si>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</si>
  <si>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</si>
  <si>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</si>
  <si>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</si>
  <si>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</si>
  <si>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</si>
  <si>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</si>
  <si>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</si>
  <si>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</si>
  <si>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</si>
  <si>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</si>
  <si>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</si>
  <si>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</si>
  <si>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</si>
  <si>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</si>
  <si>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</si>
  <si>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</si>
  <si>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</si>
  <si>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Уборка придомовой территории</t>
  </si>
  <si>
    <t>2.2.9.</t>
  </si>
  <si>
    <t xml:space="preserve"> 2.4</t>
  </si>
  <si>
    <t>Услуги паспортного стола</t>
  </si>
  <si>
    <t>фасады</t>
  </si>
  <si>
    <t>подъезды</t>
  </si>
  <si>
    <t>подвалы</t>
  </si>
  <si>
    <t>чердаки</t>
  </si>
  <si>
    <t>Затраты всего  тыс. руб.</t>
  </si>
  <si>
    <t>Испытание пожарных лестниц</t>
  </si>
  <si>
    <r>
      <t xml:space="preserve">Общая площадь нежилых помещений в многоквартирном доме   -    </t>
    </r>
    <r>
      <rPr>
        <b/>
        <sz val="10"/>
        <rFont val="Arial"/>
        <family val="2"/>
      </rPr>
      <t>54,70</t>
    </r>
    <r>
      <rPr>
        <sz val="10"/>
        <rFont val="Arial"/>
        <family val="2"/>
      </rPr>
      <t xml:space="preserve"> кв. м</t>
    </r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</si>
  <si>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</si>
  <si>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</si>
  <si>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</si>
  <si>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</si>
  <si>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</si>
  <si>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</si>
  <si>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</si>
  <si>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</si>
  <si>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</si>
  <si>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</si>
  <si>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</si>
  <si>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</si>
  <si>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</si>
  <si>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</si>
  <si>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</si>
  <si>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</si>
  <si>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</si>
  <si>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</si>
  <si>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</si>
  <si>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</si>
  <si>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</si>
  <si>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</si>
  <si>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</si>
  <si>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</si>
  <si>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</si>
  <si>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</si>
  <si>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</si>
  <si>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</si>
  <si>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</si>
  <si>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отопление</t>
  </si>
  <si>
    <t>хвс</t>
  </si>
  <si>
    <t>электрика</t>
  </si>
  <si>
    <t>прочие</t>
  </si>
  <si>
    <t>январь</t>
  </si>
  <si>
    <t>Всего:</t>
  </si>
  <si>
    <t>адрес: ул.Школьная, 2</t>
  </si>
  <si>
    <t>Услуга</t>
  </si>
  <si>
    <t>еВодоотведение</t>
  </si>
  <si>
    <t>еХолодное водоснабжение</t>
  </si>
  <si>
    <t>Х</t>
  </si>
  <si>
    <t>Текущий ремонт жил. фонда</t>
  </si>
  <si>
    <t>гвс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</si>
  <si>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</si>
  <si>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</si>
  <si>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</si>
  <si>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</si>
  <si>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</si>
  <si>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</si>
  <si>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</si>
  <si>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</si>
  <si>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</si>
  <si>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</si>
  <si>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</si>
  <si>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</si>
  <si>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</si>
  <si>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</si>
  <si>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</si>
  <si>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</si>
  <si>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</si>
  <si>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</si>
  <si>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</si>
  <si>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</si>
  <si>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</si>
  <si>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</si>
  <si>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</si>
  <si>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</si>
  <si>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</si>
  <si>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</si>
  <si>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</si>
  <si>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</si>
  <si>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</si>
  <si>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</si>
  <si>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</si>
  <si>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</si>
  <si>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</si>
  <si>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</si>
  <si>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</si>
  <si>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</si>
  <si>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</si>
  <si>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</si>
  <si>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</si>
  <si>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</si>
  <si>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Школьная ул.,г.Кстово, д.2 Итог</t>
  </si>
  <si>
    <t>Итого ВДИО</t>
  </si>
  <si>
    <t>ИТОГО конструктив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</si>
  <si>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</si>
  <si>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</si>
  <si>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</si>
  <si>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</si>
  <si>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</si>
  <si>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</si>
  <si>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</si>
  <si>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</si>
  <si>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</si>
  <si>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</si>
  <si>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</si>
  <si>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</si>
  <si>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</si>
  <si>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</si>
  <si>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</si>
  <si>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</si>
  <si>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</si>
  <si>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</si>
  <si>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</si>
  <si>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</si>
  <si>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</si>
  <si>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ВДИО+конструктив</t>
  </si>
  <si>
    <t>февраль</t>
  </si>
  <si>
    <t>март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</si>
  <si>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</si>
  <si>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</si>
  <si>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</si>
  <si>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</si>
  <si>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</si>
  <si>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</si>
  <si>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</si>
  <si>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</si>
  <si>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</si>
  <si>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Школьная ул.,г.Кстово, д.2</t>
  </si>
  <si>
    <t>еХолод.Водоснабжение_ПК</t>
  </si>
  <si>
    <t>Сод.жилья(Нет)(8)</t>
  </si>
  <si>
    <t>Эл-снаб. (содерж.ОИ)</t>
  </si>
  <si>
    <t>Адрес</t>
  </si>
  <si>
    <t>вентканалы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</si>
  <si>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</si>
  <si>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спиливание дерева</t>
  </si>
  <si>
    <t>ремонт ступеней лестн/марша</t>
  </si>
  <si>
    <t>2113,34р-дезинфекция подъездов</t>
  </si>
  <si>
    <t>1268р-дезинфекция подъездов</t>
  </si>
  <si>
    <t>419,38р-дезинфекция</t>
  </si>
  <si>
    <t>ремонт отопления на чердаке</t>
  </si>
  <si>
    <t>Ремонт системы отопления (течь отопления на л/кл 1 под.)</t>
  </si>
  <si>
    <t>штукатурка дымохода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</si>
  <si>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</si>
  <si>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</si>
  <si>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</si>
  <si>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</si>
  <si>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</si>
  <si>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</si>
  <si>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</si>
  <si>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</si>
  <si>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</si>
  <si>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ЗА  2020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</si>
  <si>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</si>
  <si>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Школьная д.2</t>
    </r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</si>
  <si>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</si>
  <si>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Школьная, д.2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</si>
  <si>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</si>
  <si>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</si>
  <si>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</si>
  <si>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</si>
  <si>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</si>
  <si>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</si>
  <si>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</si>
  <si>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</si>
  <si>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</si>
  <si>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</si>
  <si>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</si>
  <si>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</si>
  <si>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</si>
  <si>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</si>
  <si>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</si>
  <si>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</si>
  <si>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</si>
  <si>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</si>
  <si>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</si>
  <si>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</si>
  <si>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 xml:space="preserve"> 822,31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 -    кв. м</t>
    </r>
  </si>
  <si>
    <r>
      <t xml:space="preserve">Общая площадь жилых помещений в многоквартирном доме   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767,61 </t>
    </r>
    <r>
      <rPr>
        <sz val="10"/>
        <rFont val="Arial"/>
        <family val="2"/>
      </rPr>
      <t xml:space="preserve">  кв. м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</si>
</sst>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9" fillId="0" borderId="11" xfId="53" applyFont="1" applyFill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11" fillId="0" borderId="10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0" fontId="10" fillId="34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 applyProtection="1">
      <alignment wrapText="1"/>
      <protection locked="0"/>
    </xf>
    <xf numFmtId="0" fontId="10" fillId="35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horizontal="right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9" fillId="36" borderId="12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0" xfId="53" applyNumberFormat="1" applyFont="1" applyFill="1" applyBorder="1" applyAlignment="1">
      <alignment horizontal="left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0" fillId="37" borderId="10" xfId="53" applyFont="1" applyFill="1" applyBorder="1" applyAlignment="1">
      <alignment wrapText="1"/>
      <protection/>
    </xf>
    <xf numFmtId="0" fontId="17" fillId="37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2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11" fillId="0" borderId="10" xfId="53" applyFont="1" applyFill="1" applyBorder="1" applyAlignment="1">
      <alignment/>
      <protection/>
    </xf>
    <xf numFmtId="4" fontId="11" fillId="0" borderId="15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8" borderId="10" xfId="53" applyFont="1" applyFill="1" applyBorder="1" applyAlignment="1">
      <alignment wrapText="1"/>
      <protection/>
    </xf>
    <xf numFmtId="2" fontId="11" fillId="39" borderId="15" xfId="53" applyNumberFormat="1" applyFont="1" applyFill="1" applyBorder="1" applyAlignment="1" applyProtection="1">
      <alignment horizontal="right"/>
      <protection locked="0"/>
    </xf>
    <xf numFmtId="4" fontId="11" fillId="39" borderId="16" xfId="53" applyNumberFormat="1" applyFont="1" applyFill="1" applyBorder="1" applyAlignment="1" applyProtection="1">
      <alignment horizontal="right"/>
      <protection locked="0"/>
    </xf>
    <xf numFmtId="4" fontId="11" fillId="34" borderId="15" xfId="53" applyNumberFormat="1" applyFont="1" applyFill="1" applyBorder="1" applyAlignment="1">
      <alignment horizontal="right"/>
      <protection/>
    </xf>
    <xf numFmtId="4" fontId="12" fillId="0" borderId="15" xfId="53" applyNumberFormat="1" applyFont="1" applyFill="1" applyBorder="1" applyAlignment="1" applyProtection="1">
      <alignment horizontal="right"/>
      <protection locked="0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4" fontId="60" fillId="0" borderId="15" xfId="53" applyNumberFormat="1" applyFont="1" applyFill="1" applyBorder="1" applyAlignment="1" applyProtection="1">
      <alignment horizontal="right"/>
      <protection locked="0"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4" fontId="11" fillId="35" borderId="15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4" fontId="11" fillId="37" borderId="16" xfId="53" applyNumberFormat="1" applyFont="1" applyFill="1" applyBorder="1" applyAlignment="1">
      <alignment horizontal="right"/>
      <protection/>
    </xf>
    <xf numFmtId="4" fontId="61" fillId="37" borderId="15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2" fontId="11" fillId="40" borderId="16" xfId="53" applyNumberFormat="1" applyFont="1" applyFill="1" applyBorder="1" applyAlignment="1" applyProtection="1">
      <alignment horizontal="right"/>
      <protection locked="0"/>
    </xf>
    <xf numFmtId="4" fontId="12" fillId="0" borderId="17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4" fontId="12" fillId="0" borderId="24" xfId="0" applyNumberFormat="1" applyFont="1" applyFill="1" applyBorder="1" applyAlignment="1">
      <alignment wrapText="1"/>
    </xf>
    <xf numFmtId="4" fontId="12" fillId="0" borderId="25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2" fontId="12" fillId="0" borderId="17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1" fillId="38" borderId="15" xfId="53" applyFont="1" applyFill="1" applyBorder="1">
      <alignment/>
      <protection/>
    </xf>
    <xf numFmtId="0" fontId="9" fillId="33" borderId="15" xfId="53" applyFont="1" applyFill="1" applyBorder="1">
      <alignment/>
      <protection/>
    </xf>
    <xf numFmtId="4" fontId="62" fillId="33" borderId="15" xfId="53" applyNumberFormat="1" applyFont="1" applyFill="1" applyBorder="1" applyAlignment="1" applyProtection="1">
      <alignment horizontal="right"/>
      <protection locked="0"/>
    </xf>
    <xf numFmtId="4" fontId="62" fillId="33" borderId="16" xfId="53" applyNumberFormat="1" applyFont="1" applyFill="1" applyBorder="1" applyAlignment="1" applyProtection="1">
      <alignment horizontal="right"/>
      <protection locked="0"/>
    </xf>
    <xf numFmtId="0" fontId="10" fillId="34" borderId="15" xfId="53" applyFont="1" applyFill="1" applyBorder="1">
      <alignment/>
      <protection/>
    </xf>
    <xf numFmtId="0" fontId="9" fillId="33" borderId="15" xfId="53" applyFont="1" applyFill="1" applyBorder="1" applyAlignment="1" applyProtection="1">
      <alignment wrapText="1"/>
      <protection locked="0"/>
    </xf>
    <xf numFmtId="2" fontId="12" fillId="0" borderId="28" xfId="53" applyNumberFormat="1" applyFont="1" applyFill="1" applyBorder="1" applyAlignment="1" applyProtection="1">
      <alignment horizontal="right"/>
      <protection locked="0"/>
    </xf>
    <xf numFmtId="4" fontId="18" fillId="33" borderId="15" xfId="53" applyNumberFormat="1" applyFont="1" applyFill="1" applyBorder="1" applyAlignment="1">
      <alignment horizontal="right"/>
      <protection/>
    </xf>
    <xf numFmtId="0" fontId="10" fillId="41" borderId="15" xfId="53" applyFont="1" applyFill="1" applyBorder="1">
      <alignment/>
      <protection/>
    </xf>
    <xf numFmtId="0" fontId="9" fillId="33" borderId="15" xfId="53" applyFont="1" applyFill="1" applyBorder="1">
      <alignment/>
      <protection/>
    </xf>
    <xf numFmtId="4" fontId="63" fillId="0" borderId="15" xfId="53" applyNumberFormat="1" applyFont="1" applyFill="1" applyBorder="1" applyAlignment="1" applyProtection="1">
      <alignment horizontal="right"/>
      <protection locked="0"/>
    </xf>
    <xf numFmtId="4" fontId="63" fillId="0" borderId="16" xfId="53" applyNumberFormat="1" applyFont="1" applyFill="1" applyBorder="1" applyAlignment="1" applyProtection="1">
      <alignment horizontal="right"/>
      <protection locked="0"/>
    </xf>
    <xf numFmtId="184" fontId="12" fillId="0" borderId="16" xfId="53" applyNumberFormat="1" applyFont="1" applyFill="1" applyBorder="1" applyAlignment="1" applyProtection="1">
      <alignment horizontal="right"/>
      <protection locked="0"/>
    </xf>
    <xf numFmtId="0" fontId="10" fillId="35" borderId="15" xfId="53" applyFont="1" applyFill="1" applyBorder="1" applyAlignment="1">
      <alignment wrapText="1"/>
      <protection/>
    </xf>
    <xf numFmtId="0" fontId="9" fillId="33" borderId="15" xfId="53" applyFont="1" applyFill="1" applyBorder="1" applyAlignment="1">
      <alignment horizontal="right"/>
      <protection/>
    </xf>
    <xf numFmtId="0" fontId="12" fillId="33" borderId="15" xfId="53" applyFont="1" applyFill="1" applyBorder="1" applyAlignment="1">
      <alignment horizontal="right"/>
      <protection/>
    </xf>
    <xf numFmtId="0" fontId="18" fillId="33" borderId="0" xfId="53" applyFont="1" applyFill="1" applyBorder="1" applyAlignment="1">
      <alignment wrapText="1"/>
      <protection/>
    </xf>
    <xf numFmtId="4" fontId="9" fillId="33" borderId="15" xfId="53" applyNumberFormat="1" applyFont="1" applyFill="1" applyBorder="1" applyAlignment="1">
      <alignment horizontal="left"/>
      <protection/>
    </xf>
    <xf numFmtId="4" fontId="13" fillId="33" borderId="15" xfId="53" applyNumberFormat="1" applyFont="1" applyFill="1" applyBorder="1" applyAlignment="1">
      <alignment horizontal="left"/>
      <protection/>
    </xf>
    <xf numFmtId="0" fontId="9" fillId="33" borderId="16" xfId="53" applyFont="1" applyFill="1" applyBorder="1" applyAlignment="1">
      <alignment wrapText="1"/>
      <protection/>
    </xf>
    <xf numFmtId="4" fontId="12" fillId="0" borderId="26" xfId="53" applyNumberFormat="1" applyFont="1" applyFill="1" applyBorder="1" applyAlignment="1" applyProtection="1">
      <alignment horizontal="right"/>
      <protection locked="0"/>
    </xf>
    <xf numFmtId="2" fontId="12" fillId="0" borderId="26" xfId="0" applyNumberFormat="1" applyFont="1" applyFill="1" applyBorder="1" applyAlignment="1">
      <alignment horizontal="center" wrapText="1"/>
    </xf>
    <xf numFmtId="4" fontId="60" fillId="0" borderId="29" xfId="53" applyNumberFormat="1" applyFont="1" applyFill="1" applyBorder="1" applyAlignment="1" applyProtection="1">
      <alignment horizontal="right"/>
      <protection locked="0"/>
    </xf>
    <xf numFmtId="0" fontId="12" fillId="0" borderId="15" xfId="53" applyFont="1" applyFill="1" applyBorder="1">
      <alignment/>
      <protection/>
    </xf>
    <xf numFmtId="0" fontId="64" fillId="0" borderId="11" xfId="53" applyFont="1" applyFill="1" applyBorder="1" applyAlignment="1">
      <alignment wrapText="1"/>
      <protection/>
    </xf>
    <xf numFmtId="0" fontId="65" fillId="0" borderId="15" xfId="53" applyFont="1" applyFill="1" applyBorder="1">
      <alignment/>
      <protection/>
    </xf>
    <xf numFmtId="16" fontId="10" fillId="0" borderId="15" xfId="53" applyNumberFormat="1" applyFont="1" applyFill="1" applyBorder="1">
      <alignment/>
      <protection/>
    </xf>
    <xf numFmtId="4" fontId="12" fillId="0" borderId="29" xfId="53" applyNumberFormat="1" applyFont="1" applyFill="1" applyBorder="1" applyAlignment="1">
      <alignment horizontal="right"/>
      <protection/>
    </xf>
    <xf numFmtId="0" fontId="10" fillId="0" borderId="15" xfId="53" applyFont="1" applyFill="1" applyBorder="1">
      <alignment/>
      <protection/>
    </xf>
    <xf numFmtId="0" fontId="9" fillId="0" borderId="12" xfId="53" applyFont="1" applyFill="1" applyBorder="1" applyAlignment="1">
      <alignment wrapText="1"/>
      <protection/>
    </xf>
    <xf numFmtId="0" fontId="10" fillId="37" borderId="15" xfId="53" applyFont="1" applyFill="1" applyBorder="1" applyAlignment="1">
      <alignment horizontal="left"/>
      <protection/>
    </xf>
    <xf numFmtId="2" fontId="11" fillId="37" borderId="15" xfId="61" applyNumberFormat="1" applyFont="1" applyFill="1" applyBorder="1" applyAlignment="1">
      <alignment horizontal="right"/>
    </xf>
    <xf numFmtId="0" fontId="17" fillId="37" borderId="0" xfId="53" applyFont="1" applyFill="1" applyBorder="1" applyAlignment="1">
      <alignment wrapText="1"/>
      <protection/>
    </xf>
    <xf numFmtId="0" fontId="10" fillId="42" borderId="15" xfId="53" applyFont="1" applyFill="1" applyBorder="1">
      <alignment/>
      <protection/>
    </xf>
    <xf numFmtId="0" fontId="10" fillId="43" borderId="30" xfId="53" applyFont="1" applyFill="1" applyBorder="1">
      <alignment/>
      <protection/>
    </xf>
    <xf numFmtId="2" fontId="11" fillId="43" borderId="31" xfId="53" applyNumberFormat="1" applyFont="1" applyFill="1" applyBorder="1" applyAlignment="1" applyProtection="1">
      <alignment horizontal="right"/>
      <protection locked="0"/>
    </xf>
    <xf numFmtId="0" fontId="9" fillId="33" borderId="16" xfId="53" applyFont="1" applyFill="1" applyBorder="1" applyAlignment="1" applyProtection="1">
      <alignment wrapText="1"/>
      <protection locked="0"/>
    </xf>
    <xf numFmtId="0" fontId="12" fillId="0" borderId="16" xfId="0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12" fillId="0" borderId="37" xfId="0" applyNumberFormat="1" applyFont="1" applyFill="1" applyBorder="1" applyAlignment="1">
      <alignment horizontal="center" wrapText="1"/>
    </xf>
    <xf numFmtId="4" fontId="12" fillId="0" borderId="34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0" fontId="11" fillId="0" borderId="38" xfId="53" applyFont="1" applyFill="1" applyBorder="1" applyAlignment="1">
      <alignment horizontal="center" wrapText="1"/>
      <protection/>
    </xf>
    <xf numFmtId="0" fontId="11" fillId="0" borderId="39" xfId="53" applyFont="1" applyFill="1" applyBorder="1" applyAlignment="1">
      <alignment horizontal="center" wrapText="1"/>
      <protection/>
    </xf>
    <xf numFmtId="4" fontId="11" fillId="37" borderId="40" xfId="53" applyNumberFormat="1" applyFont="1" applyFill="1" applyBorder="1" applyAlignment="1">
      <alignment horizontal="right" vertical="center"/>
      <protection/>
    </xf>
    <xf numFmtId="4" fontId="11" fillId="37" borderId="41" xfId="53" applyNumberFormat="1" applyFont="1" applyFill="1" applyBorder="1" applyAlignment="1">
      <alignment horizontal="right" vertical="center"/>
      <protection/>
    </xf>
    <xf numFmtId="4" fontId="11" fillId="37" borderId="38" xfId="53" applyNumberFormat="1" applyFont="1" applyFill="1" applyBorder="1" applyAlignment="1">
      <alignment horizontal="right" vertical="center"/>
      <protection/>
    </xf>
    <xf numFmtId="4" fontId="11" fillId="37" borderId="39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28" xfId="53" applyFont="1" applyFill="1" applyBorder="1" applyAlignment="1">
      <alignment horizontal="center" wrapText="1"/>
      <protection/>
    </xf>
    <xf numFmtId="0" fontId="11" fillId="0" borderId="42" xfId="53" applyFont="1" applyFill="1" applyBorder="1" applyAlignment="1">
      <alignment horizontal="center" wrapText="1"/>
      <protection/>
    </xf>
    <xf numFmtId="0" fontId="11" fillId="0" borderId="43" xfId="53" applyFont="1" applyFill="1" applyBorder="1" applyAlignment="1">
      <alignment horizontal="center" wrapText="1"/>
      <protection/>
    </xf>
    <xf numFmtId="0" fontId="11" fillId="33" borderId="44" xfId="53" applyFont="1" applyFill="1" applyBorder="1" applyAlignment="1">
      <alignment/>
      <protection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1" fillId="33" borderId="44" xfId="53" applyFont="1" applyFill="1" applyBorder="1" applyAlignment="1">
      <alignment horizontal="center"/>
      <protection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1" fillId="0" borderId="40" xfId="53" applyFont="1" applyFill="1" applyBorder="1" applyAlignment="1">
      <alignment horizontal="center" wrapText="1"/>
      <protection/>
    </xf>
    <xf numFmtId="0" fontId="11" fillId="0" borderId="41" xfId="53" applyFont="1" applyFill="1" applyBorder="1" applyAlignment="1">
      <alignment horizontal="center" wrapText="1"/>
      <protection/>
    </xf>
    <xf numFmtId="2" fontId="11" fillId="40" borderId="26" xfId="53" applyNumberFormat="1" applyFont="1" applyFill="1" applyBorder="1" applyAlignment="1" applyProtection="1">
      <alignment horizontal="right"/>
      <protection locked="0"/>
    </xf>
    <xf numFmtId="2" fontId="11" fillId="40" borderId="47" xfId="53" applyNumberFormat="1" applyFont="1" applyFill="1" applyBorder="1" applyAlignment="1" applyProtection="1">
      <alignment horizontal="right"/>
      <protection locked="0"/>
    </xf>
    <xf numFmtId="2" fontId="11" fillId="43" borderId="48" xfId="53" applyNumberFormat="1" applyFont="1" applyFill="1" applyBorder="1" applyAlignment="1" applyProtection="1">
      <alignment horizontal="right"/>
      <protection locked="0"/>
    </xf>
    <xf numFmtId="0" fontId="10" fillId="40" borderId="16" xfId="53" applyFont="1" applyFill="1" applyBorder="1" applyAlignment="1">
      <alignment wrapText="1"/>
      <protection/>
    </xf>
    <xf numFmtId="0" fontId="10" fillId="43" borderId="31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14" t="s">
        <v>1</v>
      </c>
      <c r="B1" s="114"/>
      <c r="C1" s="114"/>
      <c r="D1" s="114"/>
    </row>
    <row r="2" spans="1:5" ht="15">
      <c r="A2" s="12" t="s">
        <v>184</v>
      </c>
      <c r="B2" s="12"/>
      <c r="C2" s="12"/>
      <c r="D2" s="12"/>
      <c r="E2" s="12"/>
    </row>
    <row r="3" spans="1:4" ht="12.75">
      <c r="A3" s="113" t="s">
        <v>185</v>
      </c>
      <c r="B3" s="113"/>
      <c r="C3" s="113"/>
      <c r="D3" s="113"/>
    </row>
    <row r="4" spans="1:4" ht="12.75">
      <c r="A4" s="114" t="s">
        <v>183</v>
      </c>
      <c r="B4" s="115"/>
      <c r="C4" s="115"/>
      <c r="D4" s="115"/>
    </row>
    <row r="5" spans="1:2" ht="18" customHeight="1">
      <c r="A5" s="115" t="s">
        <v>2</v>
      </c>
      <c r="B5" s="115"/>
    </row>
    <row r="6" spans="1:4" ht="27.75" customHeight="1">
      <c r="A6" s="116" t="s">
        <v>208</v>
      </c>
      <c r="B6" s="116"/>
      <c r="C6" s="116"/>
      <c r="D6" s="116"/>
    </row>
    <row r="7" spans="1:4" ht="12.75">
      <c r="A7" s="113" t="s">
        <v>209</v>
      </c>
      <c r="B7" s="113"/>
      <c r="C7" s="113"/>
      <c r="D7" s="113"/>
    </row>
    <row r="8" spans="1:4" ht="16.5" customHeight="1">
      <c r="A8" s="113" t="s">
        <v>40</v>
      </c>
      <c r="B8" s="113"/>
      <c r="C8" s="113"/>
      <c r="D8" s="113"/>
    </row>
    <row r="9" spans="1:4" ht="15" customHeight="1">
      <c r="A9" s="3" t="s">
        <v>120</v>
      </c>
      <c r="B9" s="3"/>
      <c r="C9" s="30">
        <v>34</v>
      </c>
      <c r="D9" s="3"/>
    </row>
    <row r="10" ht="6.75" customHeight="1">
      <c r="A10" s="2"/>
    </row>
    <row r="11" ht="12.75">
      <c r="A11" s="1" t="s">
        <v>0</v>
      </c>
    </row>
    <row r="12" ht="9" customHeight="1">
      <c r="A12" s="2"/>
    </row>
    <row r="13" spans="1:9" s="32" customFormat="1" ht="39.75" customHeight="1">
      <c r="A13" s="73" t="s">
        <v>163</v>
      </c>
      <c r="B13" s="31" t="s">
        <v>174</v>
      </c>
      <c r="C13" s="31" t="s">
        <v>77</v>
      </c>
      <c r="D13" s="31" t="s">
        <v>175</v>
      </c>
      <c r="E13" s="31" t="s">
        <v>176</v>
      </c>
      <c r="F13" s="31" t="s">
        <v>177</v>
      </c>
      <c r="G13" s="31" t="s">
        <v>178</v>
      </c>
      <c r="H13" s="31" t="s">
        <v>179</v>
      </c>
      <c r="I13" s="31" t="s">
        <v>180</v>
      </c>
    </row>
    <row r="14" spans="1:9" ht="12.75">
      <c r="A14" s="8" t="s">
        <v>159</v>
      </c>
      <c r="B14" s="8" t="s">
        <v>181</v>
      </c>
      <c r="C14" s="8" t="s">
        <v>78</v>
      </c>
      <c r="D14" s="33">
        <v>1538.4</v>
      </c>
      <c r="E14" s="33">
        <v>0</v>
      </c>
      <c r="F14" s="33">
        <v>0</v>
      </c>
      <c r="G14" s="33">
        <v>0</v>
      </c>
      <c r="H14" s="33">
        <v>0</v>
      </c>
      <c r="I14" s="33">
        <v>1538.4</v>
      </c>
    </row>
    <row r="15" spans="1:9" ht="12.75">
      <c r="A15" s="8" t="s">
        <v>159</v>
      </c>
      <c r="B15" s="8" t="s">
        <v>181</v>
      </c>
      <c r="C15" s="8" t="s">
        <v>160</v>
      </c>
      <c r="D15" s="33">
        <v>738.34</v>
      </c>
      <c r="E15" s="33">
        <v>0</v>
      </c>
      <c r="F15" s="33">
        <v>0</v>
      </c>
      <c r="G15" s="33">
        <v>0</v>
      </c>
      <c r="H15" s="33">
        <v>0</v>
      </c>
      <c r="I15" s="33">
        <v>738.34</v>
      </c>
    </row>
    <row r="16" spans="1:9" ht="12.75">
      <c r="A16" s="8" t="s">
        <v>159</v>
      </c>
      <c r="B16" s="8" t="s">
        <v>181</v>
      </c>
      <c r="C16" s="8" t="s">
        <v>79</v>
      </c>
      <c r="D16" s="33">
        <v>1476.68</v>
      </c>
      <c r="E16" s="33">
        <v>0</v>
      </c>
      <c r="F16" s="33">
        <v>0</v>
      </c>
      <c r="G16" s="33">
        <v>0</v>
      </c>
      <c r="H16" s="33">
        <v>0</v>
      </c>
      <c r="I16" s="33">
        <v>1476.68</v>
      </c>
    </row>
    <row r="17" spans="1:9" ht="12.75">
      <c r="A17" s="8" t="s">
        <v>159</v>
      </c>
      <c r="B17" s="8" t="s">
        <v>181</v>
      </c>
      <c r="C17" s="8" t="s">
        <v>121</v>
      </c>
      <c r="D17" s="33">
        <v>460.82</v>
      </c>
      <c r="E17" s="33">
        <v>4032</v>
      </c>
      <c r="F17" s="33">
        <v>0</v>
      </c>
      <c r="G17" s="33">
        <v>4032</v>
      </c>
      <c r="H17" s="33">
        <v>4151.8</v>
      </c>
      <c r="I17" s="33">
        <v>341.02</v>
      </c>
    </row>
    <row r="18" spans="1:9" ht="12.75">
      <c r="A18" s="8" t="s">
        <v>159</v>
      </c>
      <c r="B18" s="8" t="s">
        <v>181</v>
      </c>
      <c r="C18" s="8" t="s">
        <v>122</v>
      </c>
      <c r="D18" s="33">
        <v>346.62</v>
      </c>
      <c r="E18" s="33">
        <v>3024</v>
      </c>
      <c r="F18" s="33">
        <v>0</v>
      </c>
      <c r="G18" s="33">
        <v>3024</v>
      </c>
      <c r="H18" s="33">
        <v>3113.85</v>
      </c>
      <c r="I18" s="33">
        <v>256.77</v>
      </c>
    </row>
    <row r="19" spans="1:9" ht="12.75">
      <c r="A19" s="8" t="s">
        <v>159</v>
      </c>
      <c r="B19" s="8" t="s">
        <v>181</v>
      </c>
      <c r="C19" s="8" t="s">
        <v>161</v>
      </c>
      <c r="D19" s="33">
        <v>16086.82</v>
      </c>
      <c r="E19" s="33">
        <v>172527.96</v>
      </c>
      <c r="F19" s="33">
        <v>0</v>
      </c>
      <c r="G19" s="33">
        <v>172527.96</v>
      </c>
      <c r="H19" s="33">
        <v>173269.39</v>
      </c>
      <c r="I19" s="33">
        <v>15345.39</v>
      </c>
    </row>
    <row r="20" spans="1:9" ht="12.75">
      <c r="A20" s="8" t="s">
        <v>159</v>
      </c>
      <c r="B20" s="8" t="s">
        <v>181</v>
      </c>
      <c r="C20" s="8" t="s">
        <v>182</v>
      </c>
      <c r="D20" s="33">
        <v>3.41</v>
      </c>
      <c r="E20" s="33">
        <v>0</v>
      </c>
      <c r="F20" s="33">
        <v>0</v>
      </c>
      <c r="G20" s="33">
        <v>0</v>
      </c>
      <c r="H20" s="33">
        <v>0</v>
      </c>
      <c r="I20" s="33">
        <v>3.41</v>
      </c>
    </row>
    <row r="21" spans="1:9" ht="12.75">
      <c r="A21" s="8" t="s">
        <v>159</v>
      </c>
      <c r="B21" s="8" t="s">
        <v>181</v>
      </c>
      <c r="C21" s="8" t="s">
        <v>162</v>
      </c>
      <c r="D21" s="33">
        <v>25.12</v>
      </c>
      <c r="E21" s="33">
        <v>0</v>
      </c>
      <c r="F21" s="33">
        <v>0</v>
      </c>
      <c r="G21" s="33">
        <v>0</v>
      </c>
      <c r="H21" s="33">
        <v>0</v>
      </c>
      <c r="I21" s="33">
        <v>25.12</v>
      </c>
    </row>
    <row r="22" spans="1:9" ht="12.75">
      <c r="A22" s="74" t="s">
        <v>123</v>
      </c>
      <c r="B22" s="8"/>
      <c r="C22" s="8"/>
      <c r="D22" s="33">
        <f aca="true" t="shared" si="0" ref="D22:I22">SUBTOTAL(9,D14:D21)</f>
        <v>20676.21</v>
      </c>
      <c r="E22" s="33">
        <f t="shared" si="0"/>
        <v>179583.96</v>
      </c>
      <c r="F22" s="33">
        <f t="shared" si="0"/>
        <v>0</v>
      </c>
      <c r="G22" s="33">
        <f t="shared" si="0"/>
        <v>179583.96</v>
      </c>
      <c r="H22" s="33">
        <f t="shared" si="0"/>
        <v>180535.04</v>
      </c>
      <c r="I22" s="33">
        <f t="shared" si="0"/>
        <v>19725.129999999997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="75" zoomScaleNormal="75" zoomScalePageLayoutView="0" workbookViewId="0" topLeftCell="A1">
      <pane ySplit="4" topLeftCell="A10" activePane="bottomLeft" state="frozen"/>
      <selection pane="topLeft" activeCell="A1" sqref="A1"/>
      <selection pane="bottomLeft" activeCell="A19" sqref="A19:IV30"/>
    </sheetView>
  </sheetViews>
  <sheetFormatPr defaultColWidth="9.00390625" defaultRowHeight="12.75"/>
  <cols>
    <col min="1" max="1" width="3.75390625" style="10" customWidth="1"/>
    <col min="2" max="2" width="9.125" style="10" customWidth="1"/>
    <col min="3" max="3" width="14.75390625" style="10" customWidth="1"/>
    <col min="4" max="4" width="13.25390625" style="10" customWidth="1"/>
    <col min="5" max="5" width="13.125" style="10" customWidth="1"/>
    <col min="6" max="6" width="17.25390625" style="10" customWidth="1"/>
    <col min="7" max="7" width="33.125" style="10" customWidth="1"/>
    <col min="8" max="8" width="10.125" style="10" customWidth="1"/>
    <col min="9" max="11" width="9.125" style="10" customWidth="1"/>
    <col min="12" max="12" width="13.875" style="10" customWidth="1"/>
    <col min="13" max="20" width="9.125" style="10" customWidth="1"/>
    <col min="21" max="21" width="18.375" style="10" customWidth="1"/>
    <col min="22" max="16384" width="9.125" style="10" customWidth="1"/>
  </cols>
  <sheetData>
    <row r="1" spans="1:8" ht="14.25">
      <c r="A1" s="123" t="s">
        <v>165</v>
      </c>
      <c r="B1" s="123"/>
      <c r="C1" s="123"/>
      <c r="D1" s="123"/>
      <c r="E1" s="123"/>
      <c r="F1" s="123"/>
      <c r="G1" s="123"/>
      <c r="H1" s="123"/>
    </row>
    <row r="2" spans="1:8" ht="13.5" thickBot="1">
      <c r="A2" s="11"/>
      <c r="B2" s="124" t="s">
        <v>76</v>
      </c>
      <c r="C2" s="124"/>
      <c r="D2" s="124"/>
      <c r="E2" s="124"/>
      <c r="F2" s="124"/>
      <c r="G2" s="124"/>
      <c r="H2" s="124"/>
    </row>
    <row r="3" spans="1:23" ht="13.5" thickBot="1">
      <c r="A3" s="125" t="s">
        <v>4</v>
      </c>
      <c r="B3" s="125" t="s">
        <v>135</v>
      </c>
      <c r="C3" s="127" t="s">
        <v>136</v>
      </c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17" t="s">
        <v>137</v>
      </c>
      <c r="O3" s="118"/>
      <c r="P3" s="118"/>
      <c r="Q3" s="118"/>
      <c r="R3" s="118"/>
      <c r="S3" s="118"/>
      <c r="T3" s="118"/>
      <c r="U3" s="119"/>
      <c r="V3" s="120"/>
      <c r="W3" s="55" t="s">
        <v>138</v>
      </c>
    </row>
    <row r="4" spans="1:23" ht="63" customHeight="1" thickBot="1">
      <c r="A4" s="126"/>
      <c r="B4" s="126"/>
      <c r="C4" s="56" t="s">
        <v>82</v>
      </c>
      <c r="D4" s="56" t="s">
        <v>139</v>
      </c>
      <c r="E4" s="56" t="s">
        <v>70</v>
      </c>
      <c r="F4" s="56" t="s">
        <v>140</v>
      </c>
      <c r="G4" s="56" t="s">
        <v>71</v>
      </c>
      <c r="H4" s="56" t="s">
        <v>141</v>
      </c>
      <c r="I4" s="57" t="s">
        <v>142</v>
      </c>
      <c r="J4" s="57" t="s">
        <v>143</v>
      </c>
      <c r="K4" s="56" t="s">
        <v>72</v>
      </c>
      <c r="L4" s="65" t="s">
        <v>144</v>
      </c>
      <c r="M4" s="67" t="s">
        <v>124</v>
      </c>
      <c r="N4" s="58" t="s">
        <v>145</v>
      </c>
      <c r="O4" s="59" t="s">
        <v>34</v>
      </c>
      <c r="P4" s="59" t="s">
        <v>35</v>
      </c>
      <c r="Q4" s="59" t="s">
        <v>126</v>
      </c>
      <c r="R4" s="59" t="s">
        <v>36</v>
      </c>
      <c r="S4" s="59" t="s">
        <v>37</v>
      </c>
      <c r="T4" s="60" t="s">
        <v>73</v>
      </c>
      <c r="U4" s="61" t="s">
        <v>146</v>
      </c>
      <c r="V4" s="62" t="s">
        <v>125</v>
      </c>
      <c r="W4" s="62" t="s">
        <v>147</v>
      </c>
    </row>
    <row r="5" spans="1:23" ht="50.25" customHeight="1" thickBot="1">
      <c r="A5" s="35">
        <v>1</v>
      </c>
      <c r="B5" s="35" t="s">
        <v>74</v>
      </c>
      <c r="C5" s="56"/>
      <c r="D5" s="56"/>
      <c r="E5" s="56"/>
      <c r="F5" s="56"/>
      <c r="G5" s="56"/>
      <c r="H5" s="56"/>
      <c r="I5" s="57"/>
      <c r="J5" s="57"/>
      <c r="K5" s="56"/>
      <c r="L5" s="68"/>
      <c r="M5" s="66">
        <v>0</v>
      </c>
      <c r="N5" s="69"/>
      <c r="O5" s="63"/>
      <c r="P5" s="63"/>
      <c r="Q5" s="63"/>
      <c r="R5" s="63"/>
      <c r="S5" s="63"/>
      <c r="T5" s="63"/>
      <c r="U5" s="64"/>
      <c r="V5" s="65">
        <v>0</v>
      </c>
      <c r="W5" s="66">
        <v>0</v>
      </c>
    </row>
    <row r="6" spans="1:23" ht="36" customHeight="1" thickBot="1">
      <c r="A6" s="35">
        <v>2</v>
      </c>
      <c r="B6" s="35" t="s">
        <v>148</v>
      </c>
      <c r="C6" s="56"/>
      <c r="D6" s="56"/>
      <c r="E6" s="56"/>
      <c r="F6" s="56"/>
      <c r="G6" s="56"/>
      <c r="H6" s="56"/>
      <c r="I6" s="57"/>
      <c r="J6" s="57"/>
      <c r="K6" s="56"/>
      <c r="L6" s="68"/>
      <c r="M6" s="70">
        <v>0</v>
      </c>
      <c r="N6" s="69"/>
      <c r="O6" s="63"/>
      <c r="P6" s="63"/>
      <c r="Q6" s="63"/>
      <c r="R6" s="63"/>
      <c r="S6" s="63"/>
      <c r="T6" s="63">
        <v>4920</v>
      </c>
      <c r="U6" s="64" t="s">
        <v>166</v>
      </c>
      <c r="V6" s="65">
        <v>4920</v>
      </c>
      <c r="W6" s="66">
        <v>4920</v>
      </c>
    </row>
    <row r="7" spans="1:23" ht="39.75" customHeight="1" thickBot="1">
      <c r="A7" s="35">
        <v>3</v>
      </c>
      <c r="B7" s="35" t="s">
        <v>149</v>
      </c>
      <c r="C7" s="56"/>
      <c r="D7" s="56"/>
      <c r="E7" s="56"/>
      <c r="F7" s="56"/>
      <c r="G7" s="56"/>
      <c r="H7" s="56"/>
      <c r="I7" s="57"/>
      <c r="J7" s="57"/>
      <c r="K7" s="56"/>
      <c r="L7" s="68"/>
      <c r="M7" s="70">
        <v>0</v>
      </c>
      <c r="N7" s="69"/>
      <c r="O7" s="63"/>
      <c r="P7" s="63">
        <v>4556</v>
      </c>
      <c r="Q7" s="63"/>
      <c r="R7" s="63"/>
      <c r="S7" s="63"/>
      <c r="T7" s="63"/>
      <c r="U7" s="64" t="s">
        <v>167</v>
      </c>
      <c r="V7" s="65">
        <v>4556</v>
      </c>
      <c r="W7" s="66">
        <v>4556</v>
      </c>
    </row>
    <row r="8" spans="1:23" ht="59.25" customHeight="1" thickBot="1">
      <c r="A8" s="35">
        <v>4</v>
      </c>
      <c r="B8" s="35" t="s">
        <v>151</v>
      </c>
      <c r="C8" s="56"/>
      <c r="D8" s="56"/>
      <c r="E8" s="56"/>
      <c r="F8" s="56"/>
      <c r="G8" s="56"/>
      <c r="H8" s="56"/>
      <c r="I8" s="57"/>
      <c r="J8" s="57"/>
      <c r="K8" s="56"/>
      <c r="L8" s="68"/>
      <c r="M8" s="70">
        <v>0</v>
      </c>
      <c r="N8" s="69"/>
      <c r="O8" s="63"/>
      <c r="P8" s="63"/>
      <c r="Q8" s="63"/>
      <c r="R8" s="63"/>
      <c r="S8" s="63"/>
      <c r="T8" s="63">
        <v>2113.34</v>
      </c>
      <c r="U8" s="64" t="s">
        <v>168</v>
      </c>
      <c r="V8" s="65">
        <v>2113.34</v>
      </c>
      <c r="W8" s="66">
        <v>2113.34</v>
      </c>
    </row>
    <row r="9" spans="1:23" ht="56.25" customHeight="1" thickBot="1">
      <c r="A9" s="35">
        <v>5</v>
      </c>
      <c r="B9" s="35" t="s">
        <v>150</v>
      </c>
      <c r="C9" s="56"/>
      <c r="D9" s="56"/>
      <c r="E9" s="56"/>
      <c r="F9" s="56"/>
      <c r="G9" s="56"/>
      <c r="H9" s="56"/>
      <c r="I9" s="57"/>
      <c r="J9" s="57"/>
      <c r="K9" s="56"/>
      <c r="L9" s="68"/>
      <c r="M9" s="70">
        <v>0</v>
      </c>
      <c r="N9" s="69"/>
      <c r="O9" s="63"/>
      <c r="P9" s="63"/>
      <c r="Q9" s="63"/>
      <c r="R9" s="63"/>
      <c r="S9" s="63"/>
      <c r="T9" s="63">
        <v>2113.34</v>
      </c>
      <c r="U9" s="64" t="s">
        <v>168</v>
      </c>
      <c r="V9" s="65">
        <v>2113.34</v>
      </c>
      <c r="W9" s="66">
        <v>2113.34</v>
      </c>
    </row>
    <row r="10" spans="1:23" ht="48" customHeight="1" thickBot="1">
      <c r="A10" s="35">
        <v>6</v>
      </c>
      <c r="B10" s="35" t="s">
        <v>152</v>
      </c>
      <c r="C10" s="56"/>
      <c r="D10" s="56"/>
      <c r="E10" s="56"/>
      <c r="F10" s="56"/>
      <c r="G10" s="56"/>
      <c r="H10" s="56"/>
      <c r="I10" s="57"/>
      <c r="J10" s="57"/>
      <c r="K10" s="56"/>
      <c r="L10" s="68"/>
      <c r="M10" s="70">
        <v>0</v>
      </c>
      <c r="N10" s="69"/>
      <c r="O10" s="63"/>
      <c r="P10" s="63"/>
      <c r="Q10" s="63"/>
      <c r="R10" s="63"/>
      <c r="S10" s="63"/>
      <c r="T10" s="63">
        <v>1268.0020200000001</v>
      </c>
      <c r="U10" s="64" t="s">
        <v>169</v>
      </c>
      <c r="V10" s="65">
        <v>1268.0020200000001</v>
      </c>
      <c r="W10" s="66">
        <v>1268.0020200000001</v>
      </c>
    </row>
    <row r="11" spans="1:23" ht="24" customHeight="1" thickBot="1">
      <c r="A11" s="35">
        <v>7</v>
      </c>
      <c r="B11" s="35" t="s">
        <v>153</v>
      </c>
      <c r="C11" s="56"/>
      <c r="D11" s="56"/>
      <c r="E11" s="56"/>
      <c r="F11" s="56"/>
      <c r="G11" s="56"/>
      <c r="H11" s="56"/>
      <c r="I11" s="57"/>
      <c r="J11" s="57"/>
      <c r="K11" s="56"/>
      <c r="L11" s="68"/>
      <c r="M11" s="70">
        <v>0</v>
      </c>
      <c r="N11" s="69"/>
      <c r="O11" s="63"/>
      <c r="P11" s="63"/>
      <c r="Q11" s="63"/>
      <c r="R11" s="63"/>
      <c r="S11" s="63"/>
      <c r="T11" s="63">
        <v>419.38</v>
      </c>
      <c r="U11" s="64" t="s">
        <v>170</v>
      </c>
      <c r="V11" s="65">
        <v>419.38</v>
      </c>
      <c r="W11" s="66">
        <v>419.38</v>
      </c>
    </row>
    <row r="12" spans="1:23" ht="23.25" customHeight="1" thickBot="1">
      <c r="A12" s="35">
        <v>8</v>
      </c>
      <c r="B12" s="35" t="s">
        <v>154</v>
      </c>
      <c r="C12" s="56"/>
      <c r="D12" s="56"/>
      <c r="E12" s="56"/>
      <c r="F12" s="56"/>
      <c r="G12" s="56"/>
      <c r="H12" s="56"/>
      <c r="I12" s="57"/>
      <c r="J12" s="57"/>
      <c r="K12" s="56"/>
      <c r="L12" s="68"/>
      <c r="M12" s="70">
        <v>0</v>
      </c>
      <c r="N12" s="69"/>
      <c r="O12" s="63"/>
      <c r="P12" s="63"/>
      <c r="Q12" s="63"/>
      <c r="R12" s="63"/>
      <c r="S12" s="63"/>
      <c r="T12" s="63"/>
      <c r="U12" s="64"/>
      <c r="V12" s="65">
        <v>0</v>
      </c>
      <c r="W12" s="66">
        <v>0</v>
      </c>
    </row>
    <row r="13" spans="1:23" ht="48" customHeight="1" thickBot="1">
      <c r="A13" s="35">
        <v>9</v>
      </c>
      <c r="B13" s="35" t="s">
        <v>155</v>
      </c>
      <c r="C13" s="56"/>
      <c r="D13" s="56"/>
      <c r="E13" s="56">
        <v>932</v>
      </c>
      <c r="F13" s="56" t="s">
        <v>171</v>
      </c>
      <c r="G13" s="56"/>
      <c r="H13" s="56"/>
      <c r="I13" s="57"/>
      <c r="J13" s="57"/>
      <c r="K13" s="56"/>
      <c r="L13" s="68"/>
      <c r="M13" s="70">
        <v>932</v>
      </c>
      <c r="N13" s="69"/>
      <c r="O13" s="63"/>
      <c r="P13" s="63"/>
      <c r="Q13" s="63"/>
      <c r="R13" s="63"/>
      <c r="S13" s="63"/>
      <c r="T13" s="63"/>
      <c r="U13" s="64"/>
      <c r="V13" s="65">
        <v>0</v>
      </c>
      <c r="W13" s="66">
        <v>932</v>
      </c>
    </row>
    <row r="14" spans="1:23" ht="83.25" customHeight="1" thickBot="1">
      <c r="A14" s="35">
        <v>10</v>
      </c>
      <c r="B14" s="35" t="s">
        <v>156</v>
      </c>
      <c r="C14" s="56"/>
      <c r="D14" s="56"/>
      <c r="E14" s="56">
        <v>2235</v>
      </c>
      <c r="F14" s="56" t="s">
        <v>172</v>
      </c>
      <c r="G14" s="56"/>
      <c r="H14" s="56"/>
      <c r="I14" s="57"/>
      <c r="J14" s="57"/>
      <c r="K14" s="56"/>
      <c r="L14" s="68"/>
      <c r="M14" s="70">
        <v>2235</v>
      </c>
      <c r="N14" s="69"/>
      <c r="O14" s="63"/>
      <c r="P14" s="63"/>
      <c r="Q14" s="63">
        <v>2438</v>
      </c>
      <c r="R14" s="63"/>
      <c r="S14" s="63"/>
      <c r="T14" s="63"/>
      <c r="U14" s="64" t="s">
        <v>173</v>
      </c>
      <c r="V14" s="65">
        <v>2438</v>
      </c>
      <c r="W14" s="66">
        <v>4673</v>
      </c>
    </row>
    <row r="15" spans="1:23" ht="17.25" customHeight="1" thickBot="1">
      <c r="A15" s="35">
        <v>11</v>
      </c>
      <c r="B15" s="35" t="s">
        <v>157</v>
      </c>
      <c r="C15" s="56"/>
      <c r="D15" s="56"/>
      <c r="E15" s="56"/>
      <c r="F15" s="56"/>
      <c r="G15" s="56"/>
      <c r="H15" s="56"/>
      <c r="I15" s="57"/>
      <c r="J15" s="57"/>
      <c r="K15" s="56"/>
      <c r="L15" s="68"/>
      <c r="M15" s="70">
        <v>0</v>
      </c>
      <c r="N15" s="69"/>
      <c r="O15" s="63"/>
      <c r="P15" s="63"/>
      <c r="Q15" s="63"/>
      <c r="R15" s="63"/>
      <c r="S15" s="63"/>
      <c r="T15" s="63"/>
      <c r="U15" s="64"/>
      <c r="V15" s="65">
        <v>0</v>
      </c>
      <c r="W15" s="66">
        <v>0</v>
      </c>
    </row>
    <row r="16" spans="1:23" ht="17.25" customHeight="1" thickBot="1">
      <c r="A16" s="35">
        <v>12</v>
      </c>
      <c r="B16" s="35" t="s">
        <v>158</v>
      </c>
      <c r="C16" s="56"/>
      <c r="D16" s="56"/>
      <c r="E16" s="56"/>
      <c r="F16" s="56"/>
      <c r="G16" s="56"/>
      <c r="H16" s="56"/>
      <c r="I16" s="57"/>
      <c r="J16" s="57"/>
      <c r="K16" s="56"/>
      <c r="L16" s="68"/>
      <c r="M16" s="70">
        <v>0</v>
      </c>
      <c r="N16" s="69"/>
      <c r="O16" s="63"/>
      <c r="P16" s="63"/>
      <c r="Q16" s="63"/>
      <c r="R16" s="63"/>
      <c r="S16" s="63"/>
      <c r="T16" s="63"/>
      <c r="U16" s="64"/>
      <c r="V16" s="65">
        <v>0</v>
      </c>
      <c r="W16" s="66">
        <v>0</v>
      </c>
    </row>
    <row r="17" spans="1:23" ht="13.5" thickBot="1">
      <c r="A17" s="121" t="s">
        <v>75</v>
      </c>
      <c r="B17" s="122"/>
      <c r="C17" s="71">
        <f>SUM(C5:C16)</f>
        <v>0</v>
      </c>
      <c r="D17" s="71"/>
      <c r="E17" s="71">
        <f>SUM(E5:E16)</f>
        <v>3167</v>
      </c>
      <c r="F17" s="71"/>
      <c r="G17" s="71">
        <f>SUM(G5:G16)</f>
        <v>0</v>
      </c>
      <c r="H17" s="71"/>
      <c r="I17" s="71">
        <f>SUM(I5:I16)</f>
        <v>0</v>
      </c>
      <c r="J17" s="71"/>
      <c r="K17" s="71">
        <f>SUM(K5:K16)</f>
        <v>0</v>
      </c>
      <c r="L17" s="71"/>
      <c r="M17" s="71">
        <f aca="true" t="shared" si="0" ref="M17:T17">SUM(M5:M16)</f>
        <v>3167</v>
      </c>
      <c r="N17" s="71">
        <f t="shared" si="0"/>
        <v>0</v>
      </c>
      <c r="O17" s="71">
        <f t="shared" si="0"/>
        <v>0</v>
      </c>
      <c r="P17" s="71">
        <f t="shared" si="0"/>
        <v>4556</v>
      </c>
      <c r="Q17" s="71">
        <f t="shared" si="0"/>
        <v>2438</v>
      </c>
      <c r="R17" s="71">
        <f t="shared" si="0"/>
        <v>0</v>
      </c>
      <c r="S17" s="71">
        <f t="shared" si="0"/>
        <v>0</v>
      </c>
      <c r="T17" s="71">
        <f t="shared" si="0"/>
        <v>10834.06202</v>
      </c>
      <c r="U17" s="71"/>
      <c r="V17" s="71">
        <f>SUM(V5:V16)</f>
        <v>17828.062019999998</v>
      </c>
      <c r="W17" s="72">
        <f>SUM(W5:W16)</f>
        <v>20995.062019999998</v>
      </c>
    </row>
    <row r="18" ht="12.75">
      <c r="C18" s="34"/>
    </row>
  </sheetData>
  <sheetProtection/>
  <mergeCells count="7">
    <mergeCell ref="N3:V3"/>
    <mergeCell ref="A17:B17"/>
    <mergeCell ref="A1:H1"/>
    <mergeCell ref="B2:H2"/>
    <mergeCell ref="A3:A4"/>
    <mergeCell ref="B3:B4"/>
    <mergeCell ref="C3:M3"/>
  </mergeCells>
  <printOptions/>
  <pageMargins left="0.3937007874015748" right="0.3937007874015748" top="0.6299212598425197" bottom="0.3937007874015748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73">
      <selection activeCell="D85" sqref="D85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36" t="s">
        <v>187</v>
      </c>
      <c r="B1" s="137"/>
      <c r="C1" s="137"/>
      <c r="D1" s="137"/>
    </row>
    <row r="2" spans="1:4" ht="13.5" customHeight="1">
      <c r="A2" s="140" t="s">
        <v>4</v>
      </c>
      <c r="B2" s="143" t="s">
        <v>5</v>
      </c>
      <c r="C2" s="138" t="s">
        <v>186</v>
      </c>
      <c r="D2" s="139"/>
    </row>
    <row r="3" spans="1:4" ht="20.25" customHeight="1">
      <c r="A3" s="141"/>
      <c r="B3" s="144"/>
      <c r="C3" s="146" t="s">
        <v>38</v>
      </c>
      <c r="D3" s="130" t="s">
        <v>6</v>
      </c>
    </row>
    <row r="4" spans="1:4" ht="30" customHeight="1">
      <c r="A4" s="142"/>
      <c r="B4" s="145"/>
      <c r="C4" s="147"/>
      <c r="D4" s="131"/>
    </row>
    <row r="5" spans="1:4" ht="12.75">
      <c r="A5" s="13"/>
      <c r="B5" s="36" t="s">
        <v>7</v>
      </c>
      <c r="C5" s="37">
        <v>822.31</v>
      </c>
      <c r="D5" s="38" t="s">
        <v>80</v>
      </c>
    </row>
    <row r="6" spans="1:4" ht="12.75">
      <c r="A6" s="75"/>
      <c r="B6" s="39" t="s">
        <v>8</v>
      </c>
      <c r="C6" s="40">
        <v>154.761315532</v>
      </c>
      <c r="D6" s="41">
        <v>15.683594136436787</v>
      </c>
    </row>
    <row r="7" spans="1:4" ht="15">
      <c r="A7" s="76"/>
      <c r="B7" s="14" t="s">
        <v>9</v>
      </c>
      <c r="C7" s="77"/>
      <c r="D7" s="78"/>
    </row>
    <row r="8" spans="1:4" ht="14.25">
      <c r="A8" s="79" t="s">
        <v>10</v>
      </c>
      <c r="B8" s="15" t="s">
        <v>188</v>
      </c>
      <c r="C8" s="42">
        <v>20.99506202</v>
      </c>
      <c r="D8" s="42">
        <v>2.127650766337107</v>
      </c>
    </row>
    <row r="9" spans="1:4" ht="15">
      <c r="A9" s="80" t="s">
        <v>11</v>
      </c>
      <c r="B9" s="111" t="s">
        <v>81</v>
      </c>
      <c r="C9" s="95">
        <v>20.99506202</v>
      </c>
      <c r="D9" s="44">
        <v>2.127650766337107</v>
      </c>
    </row>
    <row r="10" spans="1:4" ht="15" customHeight="1">
      <c r="A10" s="80"/>
      <c r="B10" s="112" t="s">
        <v>82</v>
      </c>
      <c r="C10" s="81"/>
      <c r="D10" s="44"/>
    </row>
    <row r="11" spans="1:4" ht="15" customHeight="1">
      <c r="A11" s="80"/>
      <c r="B11" s="112" t="s">
        <v>70</v>
      </c>
      <c r="C11" s="81">
        <v>3.167</v>
      </c>
      <c r="D11" s="44">
        <v>0.32</v>
      </c>
    </row>
    <row r="12" spans="1:4" ht="15" customHeight="1">
      <c r="A12" s="80"/>
      <c r="B12" s="112" t="s">
        <v>71</v>
      </c>
      <c r="C12" s="81">
        <v>0</v>
      </c>
      <c r="D12" s="44">
        <v>0</v>
      </c>
    </row>
    <row r="13" spans="1:4" ht="15" customHeight="1">
      <c r="A13" s="80"/>
      <c r="B13" s="112" t="s">
        <v>83</v>
      </c>
      <c r="C13" s="81">
        <v>0</v>
      </c>
      <c r="D13" s="44">
        <v>0</v>
      </c>
    </row>
    <row r="14" spans="1:4" ht="15" customHeight="1">
      <c r="A14" s="80"/>
      <c r="B14" s="112" t="s">
        <v>72</v>
      </c>
      <c r="C14" s="81">
        <v>0</v>
      </c>
      <c r="D14" s="44">
        <v>0</v>
      </c>
    </row>
    <row r="15" spans="1:4" ht="15" customHeight="1">
      <c r="A15" s="80"/>
      <c r="B15" s="112" t="s">
        <v>84</v>
      </c>
      <c r="C15" s="81">
        <v>0</v>
      </c>
      <c r="D15" s="44">
        <v>0</v>
      </c>
    </row>
    <row r="16" spans="1:4" ht="15" customHeight="1">
      <c r="A16" s="80"/>
      <c r="B16" s="112" t="s">
        <v>34</v>
      </c>
      <c r="C16" s="81">
        <v>0</v>
      </c>
      <c r="D16" s="44">
        <v>0</v>
      </c>
    </row>
    <row r="17" spans="1:4" ht="15" customHeight="1">
      <c r="A17" s="80"/>
      <c r="B17" s="112" t="s">
        <v>35</v>
      </c>
      <c r="C17" s="81">
        <v>4.556</v>
      </c>
      <c r="D17" s="44">
        <v>0.46</v>
      </c>
    </row>
    <row r="18" spans="1:4" ht="15" customHeight="1">
      <c r="A18" s="80"/>
      <c r="B18" s="112" t="s">
        <v>164</v>
      </c>
      <c r="C18" s="81">
        <v>2.438</v>
      </c>
      <c r="D18" s="44">
        <v>0.25</v>
      </c>
    </row>
    <row r="19" spans="1:4" ht="15" customHeight="1">
      <c r="A19" s="80"/>
      <c r="B19" s="112" t="s">
        <v>36</v>
      </c>
      <c r="C19" s="81">
        <v>0</v>
      </c>
      <c r="D19" s="44">
        <v>0</v>
      </c>
    </row>
    <row r="20" spans="1:4" ht="15" customHeight="1">
      <c r="A20" s="80"/>
      <c r="B20" s="112" t="s">
        <v>37</v>
      </c>
      <c r="C20" s="81">
        <v>0</v>
      </c>
      <c r="D20" s="44">
        <v>0</v>
      </c>
    </row>
    <row r="21" spans="1:4" ht="15" customHeight="1">
      <c r="A21" s="80"/>
      <c r="B21" s="112" t="s">
        <v>73</v>
      </c>
      <c r="C21" s="81">
        <v>10.83406202</v>
      </c>
      <c r="D21" s="44">
        <v>1.1</v>
      </c>
    </row>
    <row r="22" spans="1:4" ht="15">
      <c r="A22" s="80" t="s">
        <v>85</v>
      </c>
      <c r="B22" s="16" t="s">
        <v>42</v>
      </c>
      <c r="C22" s="45"/>
      <c r="D22" s="46"/>
    </row>
    <row r="23" spans="1:4" ht="30">
      <c r="A23" s="80" t="s">
        <v>41</v>
      </c>
      <c r="B23" s="16" t="s">
        <v>189</v>
      </c>
      <c r="C23" s="43"/>
      <c r="D23" s="44"/>
    </row>
    <row r="24" spans="1:4" ht="15">
      <c r="A24" s="80" t="s">
        <v>86</v>
      </c>
      <c r="B24" s="16" t="s">
        <v>87</v>
      </c>
      <c r="C24" s="43"/>
      <c r="D24" s="44"/>
    </row>
    <row r="25" spans="1:4" ht="15">
      <c r="A25" s="80" t="s">
        <v>88</v>
      </c>
      <c r="B25" s="16" t="s">
        <v>190</v>
      </c>
      <c r="C25" s="45"/>
      <c r="D25" s="46"/>
    </row>
    <row r="26" spans="1:4" ht="15">
      <c r="A26" s="80" t="s">
        <v>127</v>
      </c>
      <c r="B26" s="16" t="s">
        <v>128</v>
      </c>
      <c r="C26" s="45"/>
      <c r="D26" s="46"/>
    </row>
    <row r="27" spans="1:4" ht="14.25">
      <c r="A27" s="79" t="s">
        <v>12</v>
      </c>
      <c r="B27" s="15" t="s">
        <v>13</v>
      </c>
      <c r="C27" s="42">
        <v>133.766253512</v>
      </c>
      <c r="D27" s="47">
        <v>13.55594337009968</v>
      </c>
    </row>
    <row r="28" spans="1:4" ht="15">
      <c r="A28" s="76"/>
      <c r="B28" s="14" t="s">
        <v>9</v>
      </c>
      <c r="C28" s="82"/>
      <c r="D28" s="48"/>
    </row>
    <row r="29" spans="1:4" ht="42.75">
      <c r="A29" s="83" t="s">
        <v>14</v>
      </c>
      <c r="B29" s="17" t="s">
        <v>15</v>
      </c>
      <c r="C29" s="49">
        <v>54.025767</v>
      </c>
      <c r="D29" s="50">
        <v>5.4750000000000005</v>
      </c>
    </row>
    <row r="30" spans="1:4" ht="15">
      <c r="A30" s="84" t="s">
        <v>16</v>
      </c>
      <c r="B30" s="18" t="s">
        <v>89</v>
      </c>
      <c r="C30" s="43">
        <v>44.9968032</v>
      </c>
      <c r="D30" s="44">
        <v>4.56</v>
      </c>
    </row>
    <row r="31" spans="1:4" ht="30">
      <c r="A31" s="84"/>
      <c r="B31" s="19" t="s">
        <v>90</v>
      </c>
      <c r="C31" s="85">
        <v>33.7476024</v>
      </c>
      <c r="D31" s="86">
        <v>3.42</v>
      </c>
    </row>
    <row r="32" spans="1:4" ht="15">
      <c r="A32" s="84"/>
      <c r="B32" s="19" t="s">
        <v>91</v>
      </c>
      <c r="C32" s="85">
        <v>9.966397200000001</v>
      </c>
      <c r="D32" s="86">
        <v>1.01</v>
      </c>
    </row>
    <row r="33" spans="1:4" ht="15">
      <c r="A33" s="84"/>
      <c r="B33" s="19" t="s">
        <v>92</v>
      </c>
      <c r="C33" s="85">
        <v>1.2828036</v>
      </c>
      <c r="D33" s="86">
        <v>0.13</v>
      </c>
    </row>
    <row r="34" spans="1:4" ht="30">
      <c r="A34" s="84" t="s">
        <v>17</v>
      </c>
      <c r="B34" s="20" t="s">
        <v>191</v>
      </c>
      <c r="C34" s="85">
        <v>8.5849164</v>
      </c>
      <c r="D34" s="44">
        <v>0.87</v>
      </c>
    </row>
    <row r="35" spans="1:4" ht="30">
      <c r="A35" s="84" t="s">
        <v>18</v>
      </c>
      <c r="B35" s="20" t="s">
        <v>19</v>
      </c>
      <c r="C35" s="85"/>
      <c r="D35" s="44"/>
    </row>
    <row r="36" spans="1:4" ht="15">
      <c r="A36" s="84" t="s">
        <v>43</v>
      </c>
      <c r="B36" s="18" t="s">
        <v>192</v>
      </c>
      <c r="C36" s="85"/>
      <c r="D36" s="44"/>
    </row>
    <row r="37" spans="1:4" ht="15">
      <c r="A37" s="84" t="s">
        <v>45</v>
      </c>
      <c r="B37" s="18" t="s">
        <v>44</v>
      </c>
      <c r="C37" s="85"/>
      <c r="D37" s="87"/>
    </row>
    <row r="38" spans="1:4" ht="15">
      <c r="A38" s="84" t="s">
        <v>46</v>
      </c>
      <c r="B38" s="18" t="s">
        <v>193</v>
      </c>
      <c r="C38" s="85"/>
      <c r="D38" s="44"/>
    </row>
    <row r="39" spans="1:4" ht="45">
      <c r="A39" s="84" t="s">
        <v>93</v>
      </c>
      <c r="B39" s="26" t="s">
        <v>194</v>
      </c>
      <c r="C39" s="43">
        <v>0.4440474</v>
      </c>
      <c r="D39" s="44">
        <v>0.045</v>
      </c>
    </row>
    <row r="40" spans="1:4" ht="30">
      <c r="A40" s="84" t="s">
        <v>129</v>
      </c>
      <c r="B40" s="18" t="s">
        <v>195</v>
      </c>
      <c r="C40" s="45"/>
      <c r="D40" s="46"/>
    </row>
    <row r="41" spans="1:4" ht="28.5">
      <c r="A41" s="88" t="s">
        <v>20</v>
      </c>
      <c r="B41" s="17" t="s">
        <v>21</v>
      </c>
      <c r="C41" s="49">
        <v>12.08457464</v>
      </c>
      <c r="D41" s="50">
        <v>1.2246572298362743</v>
      </c>
    </row>
    <row r="42" spans="1:4" ht="15">
      <c r="A42" s="76" t="s">
        <v>22</v>
      </c>
      <c r="B42" s="21" t="s">
        <v>94</v>
      </c>
      <c r="C42" s="45"/>
      <c r="D42" s="46"/>
    </row>
    <row r="43" spans="1:4" ht="30">
      <c r="A43" s="76" t="s">
        <v>23</v>
      </c>
      <c r="B43" s="21" t="s">
        <v>47</v>
      </c>
      <c r="C43" s="85">
        <v>2.8616387999999997</v>
      </c>
      <c r="D43" s="44">
        <v>0.29</v>
      </c>
    </row>
    <row r="44" spans="1:4" ht="15">
      <c r="A44" s="76" t="s">
        <v>24</v>
      </c>
      <c r="B44" s="22" t="s">
        <v>30</v>
      </c>
      <c r="C44" s="85">
        <v>6.1179863999999995</v>
      </c>
      <c r="D44" s="44">
        <v>0.62</v>
      </c>
    </row>
    <row r="45" spans="1:4" ht="15">
      <c r="A45" s="76" t="s">
        <v>25</v>
      </c>
      <c r="B45" s="27" t="s">
        <v>196</v>
      </c>
      <c r="C45" s="85"/>
      <c r="D45" s="44"/>
    </row>
    <row r="46" spans="1:4" ht="15">
      <c r="A46" s="76" t="s">
        <v>26</v>
      </c>
      <c r="B46" s="21" t="s">
        <v>130</v>
      </c>
      <c r="C46" s="85"/>
      <c r="D46" s="44"/>
    </row>
    <row r="47" spans="1:4" ht="15">
      <c r="A47" s="76" t="s">
        <v>27</v>
      </c>
      <c r="B47" s="18" t="s">
        <v>3</v>
      </c>
      <c r="C47" s="45"/>
      <c r="D47" s="46"/>
    </row>
    <row r="48" spans="1:4" ht="15">
      <c r="A48" s="76" t="s">
        <v>28</v>
      </c>
      <c r="B48" s="18" t="s">
        <v>48</v>
      </c>
      <c r="C48" s="43">
        <v>1.1841264</v>
      </c>
      <c r="D48" s="44">
        <v>0.12000000000000001</v>
      </c>
    </row>
    <row r="49" spans="1:4" ht="15">
      <c r="A49" s="76" t="s">
        <v>95</v>
      </c>
      <c r="B49" s="18" t="s">
        <v>49</v>
      </c>
      <c r="C49" s="85">
        <v>1.1841264</v>
      </c>
      <c r="D49" s="44">
        <v>0.12</v>
      </c>
    </row>
    <row r="50" spans="1:4" ht="15">
      <c r="A50" s="76" t="s">
        <v>95</v>
      </c>
      <c r="B50" s="18" t="s">
        <v>50</v>
      </c>
      <c r="C50" s="85"/>
      <c r="D50" s="44"/>
    </row>
    <row r="51" spans="1:4" ht="15">
      <c r="A51" s="76" t="s">
        <v>31</v>
      </c>
      <c r="B51" s="18" t="s">
        <v>51</v>
      </c>
      <c r="C51" s="43">
        <v>0.86813</v>
      </c>
      <c r="D51" s="44">
        <v>0.08797675653545095</v>
      </c>
    </row>
    <row r="52" spans="1:4" ht="15">
      <c r="A52" s="89" t="s">
        <v>96</v>
      </c>
      <c r="B52" s="19" t="s">
        <v>39</v>
      </c>
      <c r="C52" s="43"/>
      <c r="D52" s="44"/>
    </row>
    <row r="53" spans="1:4" ht="15.75" customHeight="1">
      <c r="A53" s="89" t="s">
        <v>97</v>
      </c>
      <c r="B53" s="19" t="s">
        <v>52</v>
      </c>
      <c r="C53" s="43">
        <v>0.86813</v>
      </c>
      <c r="D53" s="44">
        <v>0.08797675653545095</v>
      </c>
    </row>
    <row r="54" spans="1:4" ht="30">
      <c r="A54" s="90" t="s">
        <v>98</v>
      </c>
      <c r="B54" s="19" t="s">
        <v>99</v>
      </c>
      <c r="C54" s="45"/>
      <c r="D54" s="46"/>
    </row>
    <row r="55" spans="1:4" ht="15">
      <c r="A55" s="76" t="s">
        <v>55</v>
      </c>
      <c r="B55" s="18" t="s">
        <v>53</v>
      </c>
      <c r="C55" s="85">
        <v>0.11841264000000001</v>
      </c>
      <c r="D55" s="44">
        <v>0.012</v>
      </c>
    </row>
    <row r="56" spans="1:4" ht="15">
      <c r="A56" s="76" t="s">
        <v>57</v>
      </c>
      <c r="B56" s="18" t="s">
        <v>54</v>
      </c>
      <c r="C56" s="85">
        <v>0.6907404</v>
      </c>
      <c r="D56" s="44">
        <v>0.07</v>
      </c>
    </row>
    <row r="57" spans="1:4" ht="30">
      <c r="A57" s="76" t="s">
        <v>59</v>
      </c>
      <c r="B57" s="18" t="s">
        <v>100</v>
      </c>
      <c r="C57" s="45"/>
      <c r="D57" s="46"/>
    </row>
    <row r="58" spans="1:4" ht="15">
      <c r="A58" s="76"/>
      <c r="B58" s="91" t="s">
        <v>9</v>
      </c>
      <c r="C58" s="45"/>
      <c r="D58" s="46"/>
    </row>
    <row r="59" spans="1:4" ht="15">
      <c r="A59" s="92" t="s">
        <v>101</v>
      </c>
      <c r="B59" s="23" t="s">
        <v>102</v>
      </c>
      <c r="C59" s="45"/>
      <c r="D59" s="46"/>
    </row>
    <row r="60" spans="1:4" ht="15">
      <c r="A60" s="92" t="s">
        <v>103</v>
      </c>
      <c r="B60" s="23" t="s">
        <v>104</v>
      </c>
      <c r="C60" s="45"/>
      <c r="D60" s="46"/>
    </row>
    <row r="61" spans="1:4" ht="15">
      <c r="A61" s="92" t="s">
        <v>105</v>
      </c>
      <c r="B61" s="23" t="s">
        <v>106</v>
      </c>
      <c r="C61" s="45"/>
      <c r="D61" s="46"/>
    </row>
    <row r="62" spans="1:4" ht="24.75">
      <c r="A62" s="92" t="s">
        <v>107</v>
      </c>
      <c r="B62" s="24" t="s">
        <v>108</v>
      </c>
      <c r="C62" s="45"/>
      <c r="D62" s="46"/>
    </row>
    <row r="63" spans="1:4" ht="15">
      <c r="A63" s="92" t="s">
        <v>109</v>
      </c>
      <c r="B63" s="25" t="s">
        <v>110</v>
      </c>
      <c r="C63" s="45"/>
      <c r="D63" s="46"/>
    </row>
    <row r="64" spans="1:4" ht="12.75">
      <c r="A64" s="93" t="s">
        <v>111</v>
      </c>
      <c r="B64" s="25" t="s">
        <v>112</v>
      </c>
      <c r="C64" s="45"/>
      <c r="D64" s="46"/>
    </row>
    <row r="65" spans="1:4" ht="15">
      <c r="A65" s="76" t="s">
        <v>60</v>
      </c>
      <c r="B65" s="94" t="s">
        <v>56</v>
      </c>
      <c r="C65" s="95"/>
      <c r="D65" s="44"/>
    </row>
    <row r="66" spans="1:4" ht="15">
      <c r="A66" s="76" t="s">
        <v>61</v>
      </c>
      <c r="B66" s="94" t="s">
        <v>58</v>
      </c>
      <c r="C66" s="96">
        <v>0.24353999999999998</v>
      </c>
      <c r="D66" s="44">
        <v>0.024680473300823288</v>
      </c>
    </row>
    <row r="67" spans="1:4" ht="15">
      <c r="A67" s="76" t="s">
        <v>62</v>
      </c>
      <c r="B67" s="27" t="s">
        <v>197</v>
      </c>
      <c r="C67" s="43"/>
      <c r="D67" s="44"/>
    </row>
    <row r="68" spans="1:4" ht="15">
      <c r="A68" s="76" t="s">
        <v>63</v>
      </c>
      <c r="B68" s="27" t="s">
        <v>198</v>
      </c>
      <c r="C68" s="97"/>
      <c r="D68" s="46"/>
    </row>
    <row r="69" spans="1:4" ht="45">
      <c r="A69" s="76" t="s">
        <v>65</v>
      </c>
      <c r="B69" s="27" t="s">
        <v>199</v>
      </c>
      <c r="C69" s="97"/>
      <c r="D69" s="46"/>
    </row>
    <row r="70" spans="1:4" ht="30">
      <c r="A70" s="76" t="s">
        <v>113</v>
      </c>
      <c r="B70" s="27" t="s">
        <v>200</v>
      </c>
      <c r="C70" s="97"/>
      <c r="D70" s="46"/>
    </row>
    <row r="71" spans="1:4" ht="15">
      <c r="A71" s="76" t="s">
        <v>114</v>
      </c>
      <c r="B71" s="27" t="s">
        <v>64</v>
      </c>
      <c r="C71" s="97"/>
      <c r="D71" s="46"/>
    </row>
    <row r="72" spans="1:4" ht="15">
      <c r="A72" s="76" t="s">
        <v>115</v>
      </c>
      <c r="B72" s="9" t="s">
        <v>116</v>
      </c>
      <c r="C72" s="97"/>
      <c r="D72" s="46"/>
    </row>
    <row r="73" spans="1:4" ht="30">
      <c r="A73" s="76" t="s">
        <v>117</v>
      </c>
      <c r="B73" s="27" t="s">
        <v>201</v>
      </c>
      <c r="C73" s="97"/>
      <c r="D73" s="46"/>
    </row>
    <row r="74" spans="1:4" ht="30">
      <c r="A74" s="98" t="s">
        <v>118</v>
      </c>
      <c r="B74" s="99" t="s">
        <v>202</v>
      </c>
      <c r="C74" s="85"/>
      <c r="D74" s="44"/>
    </row>
    <row r="75" spans="1:4" ht="15">
      <c r="A75" s="98" t="s">
        <v>131</v>
      </c>
      <c r="B75" s="9" t="s">
        <v>132</v>
      </c>
      <c r="C75" s="97"/>
      <c r="D75" s="46"/>
    </row>
    <row r="76" spans="1:4" ht="15">
      <c r="A76" s="100" t="s">
        <v>133</v>
      </c>
      <c r="B76" s="99" t="s">
        <v>134</v>
      </c>
      <c r="C76" s="97"/>
      <c r="D76" s="46"/>
    </row>
    <row r="77" spans="1:4" ht="30">
      <c r="A77" s="101" t="s">
        <v>66</v>
      </c>
      <c r="B77" s="9" t="s">
        <v>203</v>
      </c>
      <c r="C77" s="102">
        <v>3.0027088</v>
      </c>
      <c r="D77" s="44">
        <v>0.3042961089289117</v>
      </c>
    </row>
    <row r="78" spans="1:4" ht="15">
      <c r="A78" s="103" t="s">
        <v>32</v>
      </c>
      <c r="B78" s="104" t="s">
        <v>33</v>
      </c>
      <c r="C78" s="85">
        <v>1.9735440000000002</v>
      </c>
      <c r="D78" s="44">
        <v>0.2</v>
      </c>
    </row>
    <row r="79" spans="1:4" ht="30">
      <c r="A79" s="101" t="s">
        <v>67</v>
      </c>
      <c r="B79" s="104" t="s">
        <v>204</v>
      </c>
      <c r="C79" s="85">
        <v>7.144229279999999</v>
      </c>
      <c r="D79" s="44">
        <v>0.724</v>
      </c>
    </row>
    <row r="80" spans="1:4" ht="14.25">
      <c r="A80" s="105">
        <v>3</v>
      </c>
      <c r="B80" s="28" t="s">
        <v>29</v>
      </c>
      <c r="C80" s="106">
        <v>51.5094984</v>
      </c>
      <c r="D80" s="51">
        <v>5.22</v>
      </c>
    </row>
    <row r="81" spans="1:4" ht="28.5">
      <c r="A81" s="105">
        <v>4</v>
      </c>
      <c r="B81" s="28" t="s">
        <v>68</v>
      </c>
      <c r="C81" s="132">
        <v>4.025931392</v>
      </c>
      <c r="D81" s="134">
        <v>0.40799003133449274</v>
      </c>
    </row>
    <row r="82" spans="1:4" ht="42.75">
      <c r="A82" s="105">
        <v>5</v>
      </c>
      <c r="B82" s="107" t="s">
        <v>69</v>
      </c>
      <c r="C82" s="133"/>
      <c r="D82" s="135"/>
    </row>
    <row r="83" spans="1:4" ht="14.25">
      <c r="A83" s="105">
        <v>7</v>
      </c>
      <c r="B83" s="29" t="s">
        <v>119</v>
      </c>
      <c r="C83" s="52"/>
      <c r="D83" s="53"/>
    </row>
    <row r="84" spans="1:4" ht="14.25">
      <c r="A84" s="108"/>
      <c r="B84" s="151" t="s">
        <v>205</v>
      </c>
      <c r="C84" s="148">
        <v>154.761315532</v>
      </c>
      <c r="D84" s="54">
        <v>15.683594136436787</v>
      </c>
    </row>
    <row r="85" spans="1:4" ht="14.25">
      <c r="A85" s="108"/>
      <c r="B85" s="151" t="s">
        <v>206</v>
      </c>
      <c r="C85" s="149">
        <v>30.061080067999995</v>
      </c>
      <c r="D85" s="54">
        <v>3.046405863563214</v>
      </c>
    </row>
    <row r="86" spans="1:4" ht="15" thickBot="1">
      <c r="A86" s="109"/>
      <c r="B86" s="152" t="s">
        <v>207</v>
      </c>
      <c r="C86" s="150">
        <v>184.8223956</v>
      </c>
      <c r="D86" s="110">
        <v>18.73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85" right="0.1968503937007874" top="0.54" bottom="0.984251968503937" header="0.29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2016-02-13T12:05:47Z</cp:lastPrinted>
  <dcterms:created xsi:type="dcterms:W3CDTF">2010-02-22T09:50:52Z</dcterms:created>
  <dcterms:modified xsi:type="dcterms:W3CDTF">2021-03-24T06:27:18Z</dcterms:modified>
  <cp:category/>
  <cp:version/>
  <cp:contentType/>
  <cp:contentStatus/>
</cp:coreProperties>
</file>